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69" i="1" l="1"/>
  <c r="C83" i="1"/>
  <c r="C170" i="1" l="1"/>
</calcChain>
</file>

<file path=xl/sharedStrings.xml><?xml version="1.0" encoding="utf-8"?>
<sst xmlns="http://schemas.openxmlformats.org/spreadsheetml/2006/main" count="500" uniqueCount="390">
  <si>
    <t>Код БК</t>
  </si>
  <si>
    <t>000 1000000000 0000 000</t>
  </si>
  <si>
    <t>НАЛОГОВЫЕ И НЕНАЛОГОВЫЕ ДОХОДЫ</t>
  </si>
  <si>
    <t>000 1010000000 0000 000</t>
  </si>
  <si>
    <t>НАЛОГИ НА ПРИБЫЛЬ, ДОХОДЫ</t>
  </si>
  <si>
    <t>000 1010200001 0000 110</t>
  </si>
  <si>
    <t>Налог на доходы физических лиц</t>
  </si>
  <si>
    <t>000 1010201001 0000 110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</si>
  <si>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</si>
  <si>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182 1010201001 0000 110</t>
  </si>
  <si>
    <t>182 1010201001 1000 110</t>
  </si>
  <si>
    <t>000 1010202001 0000 110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</si>
  <si>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</si>
  <si>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182 1010202001 0000 110</t>
  </si>
  <si>
    <t>182 1010202001 1000 110</t>
  </si>
  <si>
    <t>000 1010203001 0000 110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</si>
  <si>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</si>
  <si>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182 1010203001 0000 110</t>
  </si>
  <si>
    <t>182 1010203001 1000 110</t>
  </si>
  <si>
    <t>000 1010208001 0000 110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</si>
  <si>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</si>
  <si>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182 1010208001 0000 110</t>
  </si>
  <si>
    <t>182 1010208001 1000 110</t>
  </si>
  <si>
    <t>000 1010213001 0000 110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</si>
  <si>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</si>
  <si>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182 1010213001 0000 110</t>
  </si>
  <si>
    <t>182 1010213001 1000 110</t>
  </si>
  <si>
    <t>000 1010215001 0000 110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</si>
  <si>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</t>
  </si>
  <si>
    <t>182 1010215001 0000 110</t>
  </si>
  <si>
    <t>182 1010215001 1000 110</t>
  </si>
  <si>
    <t>000 1010216001 0000 110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</si>
  <si>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</t>
  </si>
  <si>
    <t>182 1010216001 0000 110</t>
  </si>
  <si>
    <t>182 1010216001 1000 110</t>
  </si>
  <si>
    <t>000 1010217001 0000 110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</si>
  <si>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</t>
  </si>
  <si>
    <t>182 1010217001 0000 110</t>
  </si>
  <si>
    <t>000 1010221001 0000 110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</si>
  <si>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</si>
  <si>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182 1010221001 0000 110</t>
  </si>
  <si>
    <t>182 1010221001 1000 110</t>
  </si>
  <si>
    <t>000 1030000000 0000 000</t>
  </si>
  <si>
    <t>НАЛОГИ НА ТОВАРЫ (РАБОТЫ, УСЛУГИ), РЕАЛИЗУЕМЫЕ НА ТЕРРИТОРИИ РОССИЙСКОЙ ФЕДЕРАЦИИ</t>
  </si>
  <si>
    <t>000 1030200001 0000 110</t>
  </si>
  <si>
    <t>Акцизы по подакцизным товарам (продукции), производимым на территории Российской Федерации</t>
  </si>
  <si>
    <t>000 1030223001 0000 110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</si>
  <si>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</si>
  <si>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182 1030223001 0000 110</t>
  </si>
  <si>
    <t>182 1030223101 0000 110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</si>
  <si>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</si>
  <si>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</si>
  <si>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</si>
  <si>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182 1030224001 0000 110</t>
  </si>
  <si>
    <t>182 1030224101 0000 110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</si>
  <si>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</si>
  <si>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</si>
  <si>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</si>
  <si>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182 1030225001 0000 110</t>
  </si>
  <si>
    <t>182 1030225101 0000 110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</si>
  <si>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</si>
  <si>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</si>
  <si>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</si>
  <si>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182 1030226001 0000 110</t>
  </si>
  <si>
    <t>182 1030226101 0000 110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</si>
  <si>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</si>
  <si>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000 1050000000 0000 000</t>
  </si>
  <si>
    <t>НАЛОГИ НА СОВОКУПНЫЙ ДОХОД</t>
  </si>
  <si>
    <t>000 1050100000 0000 110</t>
  </si>
  <si>
    <t>Налог, взимаемый в связи с применением упрощенной системы налогообложения</t>
  </si>
  <si>
    <t>000 1050101001 0000 110</t>
  </si>
  <si>
    <t>Налог, взимаемый с налогоплательщиков, выбравших в качестве объекта налогообложения доходы</t>
  </si>
  <si>
    <t>182 1050101001 0000 110</t>
  </si>
  <si>
    <t>182 1050101101 1000 110</t>
  </si>
  <si>
    <t>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</si>
  <si>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</si>
  <si>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182 1050102001 0000 110</t>
  </si>
  <si>
    <t>182 1050102101 1000 110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</si>
  <si>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</si>
  <si>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000 1050400002 0000 110</t>
  </si>
  <si>
    <t>Налог, взимаемый в связи с применением патентной системы налогообложения</t>
  </si>
  <si>
    <t>000 1050406002 0000 110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</si>
  <si>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</si>
  <si>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182 1050406002 0000 110</t>
  </si>
  <si>
    <t>182 1050406002 1000 110</t>
  </si>
  <si>
    <t>000 1060000000 0000 000</t>
  </si>
  <si>
    <t>НАЛОГИ НА ИМУЩЕСТВО</t>
  </si>
  <si>
    <t>000 1060100000 0000 110</t>
  </si>
  <si>
    <t>Налог на имущество физических лиц</t>
  </si>
  <si>
    <t>000 1060102014 0000 110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</si>
  <si>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</si>
  <si>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182 1060102014 0000 110</t>
  </si>
  <si>
    <t>182 1060102014 1000 110</t>
  </si>
  <si>
    <t>000 1060200002 0000 110</t>
  </si>
  <si>
    <t>Налог на имущество организаций</t>
  </si>
  <si>
    <t>000 1060201002 0000 110</t>
  </si>
  <si>
    <t>Налог на имущество организаций по имуществу, не входящему в Единую систему газоснабжения</t>
  </si>
  <si>
    <t>182 1060201002 0000 110</t>
  </si>
  <si>
    <t>182 1060201002 1000 110</t>
  </si>
  <si>
    <t>000 1060600000 0000 110</t>
  </si>
  <si>
    <t>Земельный налог</t>
  </si>
  <si>
    <t>000 1060603000 0000 110</t>
  </si>
  <si>
    <t>Земельный налог с организаций</t>
  </si>
  <si>
    <t>182 1060603000 0000 110</t>
  </si>
  <si>
    <t>182 1060603214 1000 110</t>
  </si>
  <si>
    <t>Земельный налог с организаций, обладающих земельным участком, расположенным в границах муниципальных округов</t>
  </si>
  <si>
    <t>000 1060604000 0000 110</t>
  </si>
  <si>
    <t>Земельный налог с физических лиц</t>
  </si>
  <si>
    <t>182 1060604000 0000 110</t>
  </si>
  <si>
    <t>182 1060604214 1000 110</t>
  </si>
  <si>
    <t>Земельный налог с физических лиц, обладающих земельным участком, расположенным в границах муниципальных округов</t>
  </si>
  <si>
    <t>000 1080000000 0000 000</t>
  </si>
  <si>
    <t>ГОСУДАРСТВЕННАЯ ПОШЛИНА</t>
  </si>
  <si>
    <t>000 1080300001 0000 110</t>
  </si>
  <si>
    <t>Государственная пошлина по делам, рассматриваемым в судах общей юрисдикции, мировыми судьями</t>
  </si>
  <si>
    <t>000 1080301001 0000 110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</si>
  <si>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</si>
  <si>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182 1080301001 0000 110</t>
  </si>
  <si>
    <t>182 1080301001 1000 110</t>
  </si>
  <si>
    <t>000 1110000000 0000 000</t>
  </si>
  <si>
    <t>ДОХОДЫ ОТ ИСПОЛЬЗОВАНИЯ ИМУЩЕСТВА, НАХОДЯЩЕГОСЯ В ГОСУДАРСТВЕННОЙ И МУНИЦИПАЛЬНОЙ СОБСТВЕННОСТИ</t>
  </si>
  <si>
    <t>000 1110500000 0000 120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</si>
  <si>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</si>
  <si>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000 1110501000 0000 120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</si>
  <si>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</si>
  <si>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936 1110501000 0000 120</t>
  </si>
  <si>
    <t>936 1110501214 1000 120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</si>
  <si>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</si>
  <si>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000 1110502000 0000 120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</si>
  <si>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</si>
  <si>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936 1110502000 0000 120</t>
  </si>
  <si>
    <t>936 1110502414 1000 120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</si>
  <si>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</si>
  <si>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000 1110503000 0000 120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</si>
  <si>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</si>
  <si>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936 1110503000 0000 120</t>
  </si>
  <si>
    <t>936 1110503414 1000 120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</si>
  <si>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</si>
  <si>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000 1110507000 0000 120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</si>
  <si>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</si>
  <si>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936 1110507000 0000 120</t>
  </si>
  <si>
    <t>936 1110507414 1000 120</t>
  </si>
  <si>
    <t>Доходы от сдачи в аренду имущества, составляющего казну муниципальных округов (за исключением земельных участков)</t>
  </si>
  <si>
    <t>000 1110900000 0000 120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</si>
  <si>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</si>
  <si>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</si>
  <si>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</si>
  <si>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936 1110904000 0000 120</t>
  </si>
  <si>
    <t>936 1110904414 1000 120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</si>
  <si>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</si>
  <si>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000 1120000000 0000 000</t>
  </si>
  <si>
    <t>ПЛАТЕЖИ ПРИ ПОЛЬЗОВАНИИ ПРИРОДНЫМИ РЕСУРСАМИ</t>
  </si>
  <si>
    <t>000 1120100001 0000 120</t>
  </si>
  <si>
    <t>Плата за негативное воздействие на окружающую среду</t>
  </si>
  <si>
    <t>000 1120101001 0000 120</t>
  </si>
  <si>
    <t>048 1120101001 0000 120</t>
  </si>
  <si>
    <t>048 1120101001 6000 120</t>
  </si>
  <si>
    <t>000 1120104001 0000 120</t>
  </si>
  <si>
    <t>Плата за размещение отходов производства и потребления</t>
  </si>
  <si>
    <t>048 1120104001 0000 120</t>
  </si>
  <si>
    <t>048 1120104101 6000 120</t>
  </si>
  <si>
    <t>Плата за размещение отходов производства</t>
  </si>
  <si>
    <t>000 1130000000 0000 000</t>
  </si>
  <si>
    <t>ДОХОДЫ ОТ ОКАЗАНИЯ ПЛАТНЫХ УСЛУГ И КОМПЕНСАЦИИ ЗАТРАТ ГОСУДАРСТВА</t>
  </si>
  <si>
    <t>000 1130100000 0000 130</t>
  </si>
  <si>
    <t>Доходы от оказания платных услуг (работ)</t>
  </si>
  <si>
    <t>000 1130199000 0000 130</t>
  </si>
  <si>
    <t>Прочие доходы от оказания платных услуг (работ)</t>
  </si>
  <si>
    <t>902 1130199000 0000 130</t>
  </si>
  <si>
    <t>903 1130199000 0000 130</t>
  </si>
  <si>
    <t>936 1130199000 0000 130</t>
  </si>
  <si>
    <t>902 1130199414 1000 130</t>
  </si>
  <si>
    <t>Прочие доходы от оказания платных услуг (работ) получателями средств бюджетов муниципальных округов</t>
  </si>
  <si>
    <t>903 1130199414 1000 130</t>
  </si>
  <si>
    <t>936 1130199414 1000 130</t>
  </si>
  <si>
    <t>000 1130200000 0000 130</t>
  </si>
  <si>
    <t>Доходы от компенсации затрат государства</t>
  </si>
  <si>
    <t>000 1130206000 0000 130</t>
  </si>
  <si>
    <t>Доходы, поступающие в порядке возмещения расходов, понесенных в связи с эксплуатацией имущества</t>
  </si>
  <si>
    <t>903 1130206000 0000 130</t>
  </si>
  <si>
    <t>936 1130206000 0000 130</t>
  </si>
  <si>
    <t>903 1130206414 1000 130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</si>
  <si>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</si>
  <si>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936 1130206414 1000 130</t>
  </si>
  <si>
    <t>000 1160000000 0000 000</t>
  </si>
  <si>
    <t>ШТРАФЫ, САНКЦИИ, ВОЗМЕЩЕНИЕ УЩЕРБА</t>
  </si>
  <si>
    <t>000 1160100001 0000 140</t>
  </si>
  <si>
    <t>Административные штрафы, установленные Кодексом Российской Федерации об административных правонарушениях</t>
  </si>
  <si>
    <t>000 1160105001 0000 140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</si>
  <si>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</si>
  <si>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738 1160105001 0000 140</t>
  </si>
  <si>
    <t>738 1160105301 9000 140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</si>
  <si>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</si>
  <si>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</si>
  <si>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</si>
  <si>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738 1160106001 0000 140</t>
  </si>
  <si>
    <t>738 1160106301 0101 140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</si>
  <si>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</si>
  <si>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</si>
  <si>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</si>
  <si>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738 1160107001 0000 140</t>
  </si>
  <si>
    <t>738 1160107301 0017 140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</si>
  <si>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</si>
  <si>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738 1160107301 0027 140</t>
  </si>
  <si>
    <t>000 1160108001 0000 140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</si>
  <si>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</si>
  <si>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738 1160108001 0000 140</t>
  </si>
  <si>
    <t>738 1160108301 0037 140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</si>
  <si>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</si>
  <si>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000 1160114001 0000 140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</si>
  <si>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</si>
  <si>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738 1160114001 0000 140</t>
  </si>
  <si>
    <t>738 1160114301 0002 140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</si>
  <si>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</si>
  <si>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738 1160114301 9000 140</t>
  </si>
  <si>
    <t>000 1160115001 0000 140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</si>
  <si>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</si>
  <si>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738 1160115001 0000 140</t>
  </si>
  <si>
    <t>738 1160115301 0005 140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</si>
  <si>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</si>
  <si>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738 1160115301 0006 140</t>
  </si>
  <si>
    <t>000 1160117001 0000 140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</si>
  <si>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</si>
  <si>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738 1160117001 0000 140</t>
  </si>
  <si>
    <t>738 1160117301 0008 140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</si>
  <si>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</si>
  <si>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738 1160117301 9000 140</t>
  </si>
  <si>
    <t>000 1160119001 0000 140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</si>
  <si>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</si>
  <si>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738 1160119001 0000 140</t>
  </si>
  <si>
    <t>738 1160119301 0005 140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</si>
  <si>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</si>
  <si>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738 1160119301 0007 140</t>
  </si>
  <si>
    <t>738 1160119301 0013 140</t>
  </si>
  <si>
    <t>738 1160119301 9000 140</t>
  </si>
  <si>
    <t>000 1160120001 0000 140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</si>
  <si>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</si>
  <si>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738 1160120001 0000 140</t>
  </si>
  <si>
    <t>738 1160120301 0012 140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</si>
  <si>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</si>
  <si>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738 1160120301 0013 140</t>
  </si>
  <si>
    <t>738 1160120301 0021 140</t>
  </si>
  <si>
    <t>738 1160120301 9000 140</t>
  </si>
  <si>
    <t>000 1170000000 0000 000</t>
  </si>
  <si>
    <t>ПРОЧИЕ НЕНАЛОГОВЫЕ ДОХОДЫ</t>
  </si>
  <si>
    <t>000 1170500000 0000 180</t>
  </si>
  <si>
    <t>Прочие неналоговые доходы</t>
  </si>
  <si>
    <t>000 1170504014 0000 180</t>
  </si>
  <si>
    <t>Прочие неналоговые доходы бюджетов муниципальных округов</t>
  </si>
  <si>
    <t>936 1170504014 0000 180</t>
  </si>
  <si>
    <t>936 1170504014 1000 180</t>
  </si>
  <si>
    <t>000 2000000000 0000 000</t>
  </si>
  <si>
    <t>БЕЗВОЗМЕЗДНЫЕ ПОСТУПЛЕНИЯ</t>
  </si>
  <si>
    <t>000 2020000000 0000 000</t>
  </si>
  <si>
    <t>БЕЗВОЗМЕЗДНЫЕ ПОСТУПЛЕНИЯ ОТ ДРУГИХ БЮДЖЕТОВ БЮДЖЕТНОЙ СИСТЕМЫ РОССИЙСКОЙ ФЕДЕРАЦИИ</t>
  </si>
  <si>
    <t>000 2021000000 0000 150</t>
  </si>
  <si>
    <t>Дотации бюджетам бюджетной системы Российской Федерации</t>
  </si>
  <si>
    <t>000 2021500100 0000 150</t>
  </si>
  <si>
    <t>Дотации на выравнивание бюджетной обеспеченности</t>
  </si>
  <si>
    <t>912 2021500100 0000 150</t>
  </si>
  <si>
    <t>912 2021500114 0000 150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</si>
  <si>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</si>
  <si>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000 2022000000 0000 150</t>
  </si>
  <si>
    <t>Субсидии бюджетам бюджетной системы Российской Федерации (межбюджетные субсидии)</t>
  </si>
  <si>
    <t>000 2022021600 0000 150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</si>
  <si>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</si>
  <si>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936 2022021600 0000 150</t>
  </si>
  <si>
    <t>936 2022021614 0000 150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</si>
  <si>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</si>
  <si>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000 2022517900 0000 150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</si>
  <si>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</si>
  <si>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903 2022517900 0000 150</t>
  </si>
  <si>
    <t>903 2022517914 0000 150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</si>
  <si>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</si>
  <si>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000 2022530400 0000 150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</si>
  <si>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</si>
  <si>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903 2022530400 0000 150</t>
  </si>
  <si>
    <t>903 2022530414 0000 150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</si>
  <si>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</si>
  <si>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000 2022531500 0000 150</t>
  </si>
  <si>
    <t>Субсидии бюджетам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</si>
  <si>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903 2022531500 0000 150</t>
  </si>
  <si>
    <t>903 2022531514 0000 150</t>
  </si>
  <si>
    <t>Субсидии бюджетам муниципальных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</si>
  <si>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000 2022546700 0000 150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</si>
  <si>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</si>
  <si>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902 2022546700 0000 150</t>
  </si>
  <si>
    <t>902 2022546714 0000 150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</si>
  <si>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</si>
  <si>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000 2022551900 0000 150</t>
  </si>
  <si>
    <t>Субсидия бюджетам на поддержку отрасли культуры</t>
  </si>
  <si>
    <t>902 2022551900 0000 150</t>
  </si>
  <si>
    <t>902 2022551914 0000 150</t>
  </si>
  <si>
    <t>Субсидии бюджетам муниципальных округов на поддержку отрасли культуры</t>
  </si>
  <si>
    <t>000 2022555500 0000 150</t>
  </si>
  <si>
    <t>Субсидии бюджетам на реализацию программ формирования современной городской среды</t>
  </si>
  <si>
    <t>980 2022555500 0000 150</t>
  </si>
  <si>
    <t>980 2022555514 0000 150</t>
  </si>
  <si>
    <t>Субсидии бюджетам муниципальных округов на реализацию программ формирования современной городской среды</t>
  </si>
  <si>
    <t>000 2022999900 0000 150</t>
  </si>
  <si>
    <t>Прочие субсидии</t>
  </si>
  <si>
    <t>903 2022999900 0000 150</t>
  </si>
  <si>
    <t>912 2022999900 0000 150</t>
  </si>
  <si>
    <t>936 2022999900 0000 150</t>
  </si>
  <si>
    <t>980 2022999900 0000 150</t>
  </si>
  <si>
    <t>903 2022999914 0010 150</t>
  </si>
  <si>
    <t>Прочие субсидии бюджетам муниципальных округов</t>
  </si>
  <si>
    <t>912 2022999914 0030 150</t>
  </si>
  <si>
    <t>936 2022999914 0012 150</t>
  </si>
  <si>
    <t>936 2022999914 0020 150</t>
  </si>
  <si>
    <t>980 2022999914 0095 150</t>
  </si>
  <si>
    <t>000 2023000000 0000 150</t>
  </si>
  <si>
    <t>Субвенции бюджетам бюджетной системы Российской Федерации</t>
  </si>
  <si>
    <t>000 2023002400 0000 150</t>
  </si>
  <si>
    <t>Субвенции местным бюджетам на выполнение передаваемых полномочий субъектов Российской Федерации</t>
  </si>
  <si>
    <t>902 2023002400 0000 150</t>
  </si>
  <si>
    <t>903 2023002400 0000 150</t>
  </si>
  <si>
    <t>936 2023002400 0000 150</t>
  </si>
  <si>
    <t>902 2023002414 1100 150</t>
  </si>
  <si>
    <t>Субвенции бюджетам муниципальных округов на выполнение передаваемых полномочий субъектов Российской Федерации</t>
  </si>
  <si>
    <t>903 2023002414 1700 150</t>
  </si>
  <si>
    <t>903 2023002414 1910 150</t>
  </si>
  <si>
    <t>903 2023002414 1920 150</t>
  </si>
  <si>
    <t>936 2023002414 1200 150</t>
  </si>
  <si>
    <t>936 2023002414 1400 150</t>
  </si>
  <si>
    <t>936 2023002414 1500 150</t>
  </si>
  <si>
    <t>936 2023002414 1900 150</t>
  </si>
  <si>
    <t>000 2023002700 0000 150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</si>
  <si>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</si>
  <si>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936 2023002700 0000 150</t>
  </si>
  <si>
    <t>936 2023002714 0000 150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</si>
  <si>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</si>
  <si>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000 2023002900 0000 150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</si>
  <si>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</si>
  <si>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903 2023002900 0000 150</t>
  </si>
  <si>
    <t>903 2023002914 0000 150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</si>
  <si>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</si>
  <si>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000 2023508200 0000 150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</si>
  <si>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</si>
  <si>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936 2023508200 0000 150</t>
  </si>
  <si>
    <t>936 2023508214 0000 150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</si>
  <si>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</si>
  <si>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000 2023511800 0000 150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</si>
  <si>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</si>
  <si>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936 2023511800 0000 150</t>
  </si>
  <si>
    <t>936 2023511814 0000 150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</si>
  <si>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</si>
  <si>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000 2023512000 0000 150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</si>
  <si>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</si>
  <si>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936 2023512000 0000 150</t>
  </si>
  <si>
    <t>936 2023512014 0000 150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</si>
  <si>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</si>
  <si>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000 2023999900 0000 150</t>
  </si>
  <si>
    <t>Прочие субвенции</t>
  </si>
  <si>
    <t>903 2023999900 0000 150</t>
  </si>
  <si>
    <t>903 2023999914 0100 150</t>
  </si>
  <si>
    <t>Прочие субвенции бюджетам муниципальных округов</t>
  </si>
  <si>
    <t>903 2023999914 0101 150</t>
  </si>
  <si>
    <t>000 2024000000 0000 150</t>
  </si>
  <si>
    <t>Иные межбюджетные трансферты</t>
  </si>
  <si>
    <t>000 2024505000 0000 150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</si>
  <si>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</si>
  <si>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903 2024505000 0000 150</t>
  </si>
  <si>
    <t>903 2024505014 0000 150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</si>
  <si>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</si>
  <si>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000 2024530300 0000 150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</si>
  <si>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</si>
  <si>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903 2024530300 0000 150</t>
  </si>
  <si>
    <t>903 2024530314 0000 150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</si>
  <si>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</si>
  <si>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000 2024999900 0000 150</t>
  </si>
  <si>
    <t>Прочие межбюджетные трансферты, передаваемые бюджетам</t>
  </si>
  <si>
    <t>903 2024999900 0000 150</t>
  </si>
  <si>
    <t>903 2024999914 0004 150</t>
  </si>
  <si>
    <t>Прочие межбюджетные трансферты, передаваемые бюджетам муниципальных округов</t>
  </si>
  <si>
    <t>903 2024999914 0007 150</t>
  </si>
  <si>
    <t>903 2024999914 0016 150</t>
  </si>
  <si>
    <t>000 8500000000 0000 000</t>
  </si>
  <si>
    <t>ИТОГО ДОХОДОВ</t>
  </si>
  <si>
    <t>итого налоговых доходов</t>
  </si>
  <si>
    <t>Плата за выбросы загрязняющих веществ в атмосферный воздух стационарными объектами</t>
  </si>
  <si>
    <t>итого неналоговых доходов</t>
  </si>
  <si>
    <t>всего налоговых и неналоговых доходов</t>
  </si>
  <si>
    <t>Наименование дохода</t>
  </si>
  <si>
    <t>Сумма                 (тыс. руб.)</t>
  </si>
  <si>
    <t>903 2022999914 0013 150</t>
  </si>
  <si>
    <t>Объёмы поступления доходов бюджета Мурашинского муниципального округа по статьям и подстатьям классификации доходов бюджетов на 2026 год</t>
  </si>
  <si>
    <t xml:space="preserve">                                                                                                                                                                                                                   Мурашинского муниципального округа</t>
  </si>
  <si>
    <t xml:space="preserve">                                                                                                                                                                                                                   к решению  Думы</t>
  </si>
  <si>
    <t xml:space="preserve">                                                                                                                                                                                                                   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</si>
</sst>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0"/>
      <color rgb="FF000000"/>
      <name val="Arial Cyr"/>
    </font>
    <font>
      <sz val="12"/>
      <color rgb="FF000000"/>
      <name val="Arial Cyr"/>
    </font>
    <font>
      <b/>
      <i/>
      <sz val="16"/>
      <name val="Arial Cyr"/>
      <charset val="204"/>
    </font>
    <font>
      <b/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>
      <alignment horizontal="left" wrapText="1"/>
    </xf>
  </cellStyleXfs>
  <cellXfs count="29">
    <xf numFmtId="0" fontId="0" fillId="0" borderId="0" xfId="0"/>
    <xf numFmtId="0" fontId="1" fillId="0" borderId="0" xfId="0" applyFont="1"/>
    <xf numFmtId="164" fontId="6" fillId="0" borderId="1" xfId="0" applyNumberFormat="1" applyFont="1" applyBorder="1"/>
    <xf numFmtId="164" fontId="7" fillId="0" borderId="1" xfId="0" applyNumberFormat="1" applyFont="1" applyBorder="1"/>
    <xf numFmtId="164" fontId="7" fillId="0" borderId="0" xfId="0" applyNumberFormat="1" applyFont="1"/>
    <xf numFmtId="0" fontId="8" fillId="0" borderId="0" xfId="0" applyFont="1" applyAlignment="1">
      <alignment horizontal="center" vertical="center" wrapText="1"/>
    </xf>
    <xf numFmtId="49" fontId="4" fillId="0" borderId="1" xfId="0" applyNumberFormat="1" applyFont="1" applyBorder="1"/>
    <xf numFmtId="2" fontId="4" fillId="0" borderId="1" xfId="0" applyNumberFormat="1" applyFont="1" applyBorder="1" applyAlignment="1">
      <alignment wrapText="1"/>
    </xf>
    <xf numFmtId="49" fontId="5" fillId="0" borderId="1" xfId="0" applyNumberFormat="1" applyFont="1" applyBorder="1"/>
    <xf numFmtId="2" fontId="5" fillId="0" borderId="1" xfId="0" applyNumberFormat="1" applyFont="1" applyBorder="1" applyAlignment="1">
      <alignment wrapText="1"/>
    </xf>
    <xf numFmtId="49" fontId="5" fillId="0" borderId="0" xfId="0" applyNumberFormat="1" applyFont="1"/>
    <xf numFmtId="2" fontId="5" fillId="0" borderId="0" xfId="0" applyNumberFormat="1" applyFont="1" applyAlignment="1">
      <alignment wrapText="1"/>
    </xf>
    <xf numFmtId="2" fontId="4" fillId="0" borderId="1" xfId="0" applyNumberFormat="1" applyFont="1" applyBorder="1" applyAlignment="1">
      <alignment wrapText="1"/>
    </xf>
    <xf numFmtId="2" fontId="5" fillId="0" borderId="1" xfId="0" applyNumberFormat="1" applyFont="1" applyBorder="1" applyAlignment="1">
      <alignment wrapText="1"/>
    </xf>
    <xf numFmtId="0" fontId="2" fillId="0" borderId="0" xfId="0" applyFont="1"/>
    <xf numFmtId="4" fontId="10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0" fontId="0" fillId="0" borderId="0" xfId="0"/>
    <xf numFmtId="49" fontId="5" fillId="0" borderId="1" xfId="0" applyNumberFormat="1" applyFont="1" applyBorder="1"/>
    <xf numFmtId="49" fontId="14" fillId="0" borderId="1" xfId="0" quotePrefix="1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14" fillId="0" borderId="1" xfId="0" quotePrefix="1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right"/>
    </xf>
    <xf numFmtId="49" fontId="9" fillId="0" borderId="3" xfId="0" applyNumberFormat="1" applyFont="1" applyBorder="1" applyAlignment="1">
      <alignment horizontal="right"/>
    </xf>
    <xf numFmtId="0" fontId="12" fillId="0" borderId="0" xfId="1" applyNumberFormat="1" applyFont="1" applyAlignment="1" applyProtection="1">
      <alignment horizontal="left" wrapText="1"/>
    </xf>
    <xf numFmtId="49" fontId="13" fillId="0" borderId="0" xfId="0" applyNumberFormat="1" applyFont="1" applyAlignment="1">
      <alignment horizontal="center" vertical="center" wrapText="1"/>
    </xf>
    <xf numFmtId="49" fontId="13" fillId="0" borderId="0" xfId="0" quotePrefix="1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</cellXfs>
  <cellStyles count="2">
    <cellStyle name="xl3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4"/>
  <sheetViews>
    <sheetView tabSelected="1" zoomScaleNormal="100" workbookViewId="0">
      <selection activeCell="A2" sqref="A2:C2"/>
    </sheetView>
  </sheetViews>
  <sheetFormatPr defaultRowHeight="23.25" x14ac:dyDescent="0.35"/>
  <cols>
    <col min="1" max="1" width="32.140625" style="10" customWidth="1"/>
    <col min="2" max="2" width="117.140625" style="11" customWidth="1"/>
    <col min="3" max="3" width="16.42578125" style="4" customWidth="1"/>
  </cols>
  <sheetData>
    <row r="1" spans="1:3" s="18" customFormat="1" ht="15.75" x14ac:dyDescent="0.25">
      <c r="A1" s="25" t="s">
        <v>389</v>
      </c>
      <c r="B1" s="25"/>
      <c r="C1" s="25"/>
    </row>
    <row r="2" spans="1:3" s="18" customFormat="1" ht="15.75" x14ac:dyDescent="0.25">
      <c r="A2" s="25" t="s">
        <v>388</v>
      </c>
      <c r="B2" s="25"/>
      <c r="C2" s="25"/>
    </row>
    <row r="3" spans="1:3" s="18" customFormat="1" ht="15.75" x14ac:dyDescent="0.25">
      <c r="A3" s="25" t="s">
        <v>387</v>
      </c>
      <c r="B3" s="25"/>
      <c r="C3" s="25"/>
    </row>
    <row r="4" spans="1:3" s="18" customFormat="1" ht="59.25" customHeight="1" x14ac:dyDescent="0.25">
      <c r="A4" s="26" t="s">
        <v>386</v>
      </c>
      <c r="B4" s="27"/>
      <c r="C4" s="27"/>
    </row>
    <row r="5" spans="1:3" ht="9" customHeight="1" x14ac:dyDescent="0.25">
      <c r="A5" s="28"/>
      <c r="B5" s="28"/>
      <c r="C5" s="28"/>
    </row>
    <row r="6" spans="1:3" s="5" customFormat="1" ht="38.25" customHeight="1" x14ac:dyDescent="0.25">
      <c r="A6" s="20" t="s">
        <v>0</v>
      </c>
      <c r="B6" s="22" t="s">
        <v>383</v>
      </c>
      <c r="C6" s="21" t="s">
        <v>384</v>
      </c>
    </row>
    <row r="7" spans="1:3" s="1" customFormat="1" x14ac:dyDescent="0.35">
      <c r="A7" s="6" t="s">
        <v>1</v>
      </c>
      <c r="B7" s="7" t="s">
        <v>2</v>
      </c>
      <c r="C7" s="2">
        <v>195920.9</v>
      </c>
    </row>
    <row r="8" spans="1:3" s="1" customFormat="1" x14ac:dyDescent="0.35">
      <c r="A8" s="6" t="s">
        <v>3</v>
      </c>
      <c r="B8" s="7" t="s">
        <v>4</v>
      </c>
      <c r="C8" s="2">
        <v>112153</v>
      </c>
    </row>
    <row r="9" spans="1:3" s="1" customFormat="1" x14ac:dyDescent="0.35">
      <c r="A9" s="6" t="s">
        <v>5</v>
      </c>
      <c r="B9" s="7" t="s">
        <v>6</v>
      </c>
      <c r="C9" s="2">
        <v>112153</v>
      </c>
    </row>
    <row r="10" spans="1:3" s="1" customFormat="1" ht="57" x14ac:dyDescent="0.35">
      <c r="A10" s="6" t="s">
        <v>7</v>
      </c>
      <c r="B10" s="7" t="s">
        <v>8</v>
      </c>
      <c r="C10" s="2">
        <v>91898</v>
      </c>
    </row>
    <row r="11" spans="1:3" ht="57" x14ac:dyDescent="0.35">
      <c r="A11" s="8" t="s">
        <v>9</v>
      </c>
      <c r="B11" s="9" t="s">
        <v>8</v>
      </c>
      <c r="C11" s="3">
        <v>91898</v>
      </c>
    </row>
    <row r="12" spans="1:3" ht="57" x14ac:dyDescent="0.35">
      <c r="A12" s="8" t="s">
        <v>10</v>
      </c>
      <c r="B12" s="9" t="s">
        <v>8</v>
      </c>
      <c r="C12" s="3">
        <v>91898</v>
      </c>
    </row>
    <row r="13" spans="1:3" s="1" customFormat="1" ht="94.5" x14ac:dyDescent="0.35">
      <c r="A13" s="6" t="s">
        <v>11</v>
      </c>
      <c r="B13" s="7" t="s">
        <v>12</v>
      </c>
      <c r="C13" s="2">
        <v>18</v>
      </c>
    </row>
    <row r="14" spans="1:3" ht="94.5" x14ac:dyDescent="0.35">
      <c r="A14" s="8" t="s">
        <v>13</v>
      </c>
      <c r="B14" s="9" t="s">
        <v>12</v>
      </c>
      <c r="C14" s="3">
        <v>18</v>
      </c>
    </row>
    <row r="15" spans="1:3" ht="94.5" x14ac:dyDescent="0.35">
      <c r="A15" s="8" t="s">
        <v>14</v>
      </c>
      <c r="B15" s="9" t="s">
        <v>12</v>
      </c>
      <c r="C15" s="3">
        <v>18</v>
      </c>
    </row>
    <row r="16" spans="1:3" s="1" customFormat="1" ht="38.25" x14ac:dyDescent="0.35">
      <c r="A16" s="6" t="s">
        <v>15</v>
      </c>
      <c r="B16" s="7" t="s">
        <v>16</v>
      </c>
      <c r="C16" s="2">
        <v>529</v>
      </c>
    </row>
    <row r="17" spans="1:3" ht="38.25" x14ac:dyDescent="0.35">
      <c r="A17" s="8" t="s">
        <v>17</v>
      </c>
      <c r="B17" s="9" t="s">
        <v>16</v>
      </c>
      <c r="C17" s="3">
        <v>529</v>
      </c>
    </row>
    <row r="18" spans="1:3" ht="38.25" x14ac:dyDescent="0.35">
      <c r="A18" s="8" t="s">
        <v>18</v>
      </c>
      <c r="B18" s="9" t="s">
        <v>16</v>
      </c>
      <c r="C18" s="3">
        <v>529</v>
      </c>
    </row>
    <row r="19" spans="1:3" s="1" customFormat="1" ht="75.75" x14ac:dyDescent="0.35">
      <c r="A19" s="6" t="s">
        <v>19</v>
      </c>
      <c r="B19" s="7" t="s">
        <v>20</v>
      </c>
      <c r="C19" s="2">
        <v>2038</v>
      </c>
    </row>
    <row r="20" spans="1:3" ht="75.75" x14ac:dyDescent="0.35">
      <c r="A20" s="8" t="s">
        <v>21</v>
      </c>
      <c r="B20" s="9" t="s">
        <v>20</v>
      </c>
      <c r="C20" s="3">
        <v>2038</v>
      </c>
    </row>
    <row r="21" spans="1:3" ht="75.75" x14ac:dyDescent="0.35">
      <c r="A21" s="8" t="s">
        <v>22</v>
      </c>
      <c r="B21" s="9" t="s">
        <v>20</v>
      </c>
      <c r="C21" s="3">
        <v>2038</v>
      </c>
    </row>
    <row r="22" spans="1:3" s="1" customFormat="1" ht="38.25" x14ac:dyDescent="0.35">
      <c r="A22" s="6" t="s">
        <v>23</v>
      </c>
      <c r="B22" s="7" t="s">
        <v>24</v>
      </c>
      <c r="C22" s="2">
        <v>4</v>
      </c>
    </row>
    <row r="23" spans="1:3" ht="38.25" x14ac:dyDescent="0.35">
      <c r="A23" s="8" t="s">
        <v>25</v>
      </c>
      <c r="B23" s="9" t="s">
        <v>24</v>
      </c>
      <c r="C23" s="3">
        <v>4</v>
      </c>
    </row>
    <row r="24" spans="1:3" ht="38.25" x14ac:dyDescent="0.35">
      <c r="A24" s="8" t="s">
        <v>26</v>
      </c>
      <c r="B24" s="9" t="s">
        <v>24</v>
      </c>
      <c r="C24" s="3">
        <v>4</v>
      </c>
    </row>
    <row r="25" spans="1:3" s="1" customFormat="1" ht="244.5" x14ac:dyDescent="0.35">
      <c r="A25" s="6" t="s">
        <v>27</v>
      </c>
      <c r="B25" s="7" t="s">
        <v>28</v>
      </c>
      <c r="C25" s="2">
        <v>3242</v>
      </c>
    </row>
    <row r="26" spans="1:3" ht="244.5" x14ac:dyDescent="0.35">
      <c r="A26" s="8" t="s">
        <v>29</v>
      </c>
      <c r="B26" s="9" t="s">
        <v>28</v>
      </c>
      <c r="C26" s="3">
        <v>3242</v>
      </c>
    </row>
    <row r="27" spans="1:3" ht="244.5" x14ac:dyDescent="0.35">
      <c r="A27" s="8" t="s">
        <v>30</v>
      </c>
      <c r="B27" s="9" t="s">
        <v>28</v>
      </c>
      <c r="C27" s="3">
        <v>3242</v>
      </c>
    </row>
    <row r="28" spans="1:3" s="1" customFormat="1" ht="244.5" x14ac:dyDescent="0.35">
      <c r="A28" s="6" t="s">
        <v>31</v>
      </c>
      <c r="B28" s="7" t="s">
        <v>32</v>
      </c>
      <c r="C28" s="2">
        <v>1329</v>
      </c>
    </row>
    <row r="29" spans="1:3" ht="244.5" x14ac:dyDescent="0.35">
      <c r="A29" s="8" t="s">
        <v>33</v>
      </c>
      <c r="B29" s="9" t="s">
        <v>32</v>
      </c>
      <c r="C29" s="3">
        <v>1329</v>
      </c>
    </row>
    <row r="30" spans="1:3" ht="244.5" x14ac:dyDescent="0.35">
      <c r="A30" s="8" t="s">
        <v>34</v>
      </c>
      <c r="B30" s="9" t="s">
        <v>32</v>
      </c>
      <c r="C30" s="3">
        <v>1329</v>
      </c>
    </row>
    <row r="31" spans="1:3" s="1" customFormat="1" ht="244.5" x14ac:dyDescent="0.35">
      <c r="A31" s="6" t="s">
        <v>35</v>
      </c>
      <c r="B31" s="7" t="s">
        <v>36</v>
      </c>
      <c r="C31" s="2">
        <v>1075</v>
      </c>
    </row>
    <row r="32" spans="1:3" ht="225.75" x14ac:dyDescent="0.35">
      <c r="A32" s="8" t="s">
        <v>37</v>
      </c>
      <c r="B32" s="9" t="s">
        <v>36</v>
      </c>
      <c r="C32" s="3">
        <v>1075</v>
      </c>
    </row>
    <row r="33" spans="1:3" s="1" customFormat="1" ht="57" x14ac:dyDescent="0.35">
      <c r="A33" s="6" t="s">
        <v>38</v>
      </c>
      <c r="B33" s="7" t="s">
        <v>39</v>
      </c>
      <c r="C33" s="2">
        <v>12020</v>
      </c>
    </row>
    <row r="34" spans="1:3" ht="57" x14ac:dyDescent="0.35">
      <c r="A34" s="8" t="s">
        <v>40</v>
      </c>
      <c r="B34" s="9" t="s">
        <v>39</v>
      </c>
      <c r="C34" s="3">
        <v>12020</v>
      </c>
    </row>
    <row r="35" spans="1:3" ht="57" x14ac:dyDescent="0.35">
      <c r="A35" s="8" t="s">
        <v>41</v>
      </c>
      <c r="B35" s="9" t="s">
        <v>39</v>
      </c>
      <c r="C35" s="3">
        <v>12020</v>
      </c>
    </row>
    <row r="36" spans="1:3" s="1" customFormat="1" ht="38.25" x14ac:dyDescent="0.35">
      <c r="A36" s="6" t="s">
        <v>42</v>
      </c>
      <c r="B36" s="7" t="s">
        <v>43</v>
      </c>
      <c r="C36" s="2">
        <v>8595.4</v>
      </c>
    </row>
    <row r="37" spans="1:3" s="1" customFormat="1" ht="38.25" x14ac:dyDescent="0.35">
      <c r="A37" s="6" t="s">
        <v>44</v>
      </c>
      <c r="B37" s="7" t="s">
        <v>45</v>
      </c>
      <c r="C37" s="2">
        <v>8595.4</v>
      </c>
    </row>
    <row r="38" spans="1:3" s="1" customFormat="1" ht="57" x14ac:dyDescent="0.35">
      <c r="A38" s="6" t="s">
        <v>46</v>
      </c>
      <c r="B38" s="7" t="s">
        <v>47</v>
      </c>
      <c r="C38" s="2">
        <v>4497.7</v>
      </c>
    </row>
    <row r="39" spans="1:3" ht="57" x14ac:dyDescent="0.35">
      <c r="A39" s="8" t="s">
        <v>48</v>
      </c>
      <c r="B39" s="9" t="s">
        <v>47</v>
      </c>
      <c r="C39" s="3">
        <v>4497.7</v>
      </c>
    </row>
    <row r="40" spans="1:3" ht="94.5" x14ac:dyDescent="0.35">
      <c r="A40" s="8" t="s">
        <v>49</v>
      </c>
      <c r="B40" s="9" t="s">
        <v>50</v>
      </c>
      <c r="C40" s="3">
        <v>4497.7</v>
      </c>
    </row>
    <row r="41" spans="1:3" s="1" customFormat="1" ht="75.75" x14ac:dyDescent="0.35">
      <c r="A41" s="6" t="s">
        <v>51</v>
      </c>
      <c r="B41" s="7" t="s">
        <v>52</v>
      </c>
      <c r="C41" s="2">
        <v>22</v>
      </c>
    </row>
    <row r="42" spans="1:3" ht="75.75" x14ac:dyDescent="0.35">
      <c r="A42" s="8" t="s">
        <v>53</v>
      </c>
      <c r="B42" s="9" t="s">
        <v>52</v>
      </c>
      <c r="C42" s="3">
        <v>22</v>
      </c>
    </row>
    <row r="43" spans="1:3" ht="113.25" x14ac:dyDescent="0.35">
      <c r="A43" s="8" t="s">
        <v>54</v>
      </c>
      <c r="B43" s="9" t="s">
        <v>55</v>
      </c>
      <c r="C43" s="3">
        <v>22</v>
      </c>
    </row>
    <row r="44" spans="1:3" s="1" customFormat="1" ht="57" x14ac:dyDescent="0.35">
      <c r="A44" s="6" t="s">
        <v>56</v>
      </c>
      <c r="B44" s="7" t="s">
        <v>57</v>
      </c>
      <c r="C44" s="2">
        <v>4350.5</v>
      </c>
    </row>
    <row r="45" spans="1:3" ht="57" x14ac:dyDescent="0.35">
      <c r="A45" s="8" t="s">
        <v>58</v>
      </c>
      <c r="B45" s="9" t="s">
        <v>57</v>
      </c>
      <c r="C45" s="3">
        <v>4350.5</v>
      </c>
    </row>
    <row r="46" spans="1:3" ht="94.5" x14ac:dyDescent="0.35">
      <c r="A46" s="8" t="s">
        <v>59</v>
      </c>
      <c r="B46" s="9" t="s">
        <v>60</v>
      </c>
      <c r="C46" s="3">
        <v>4350.5</v>
      </c>
    </row>
    <row r="47" spans="1:3" s="1" customFormat="1" ht="57" x14ac:dyDescent="0.35">
      <c r="A47" s="6" t="s">
        <v>61</v>
      </c>
      <c r="B47" s="7" t="s">
        <v>62</v>
      </c>
      <c r="C47" s="2">
        <v>-274.8</v>
      </c>
    </row>
    <row r="48" spans="1:3" ht="57" x14ac:dyDescent="0.35">
      <c r="A48" s="8" t="s">
        <v>63</v>
      </c>
      <c r="B48" s="9" t="s">
        <v>62</v>
      </c>
      <c r="C48" s="3">
        <v>-274.8</v>
      </c>
    </row>
    <row r="49" spans="1:3" ht="94.5" x14ac:dyDescent="0.35">
      <c r="A49" s="8" t="s">
        <v>64</v>
      </c>
      <c r="B49" s="9" t="s">
        <v>65</v>
      </c>
      <c r="C49" s="3">
        <v>-274.8</v>
      </c>
    </row>
    <row r="50" spans="1:3" s="1" customFormat="1" x14ac:dyDescent="0.35">
      <c r="A50" s="6" t="s">
        <v>66</v>
      </c>
      <c r="B50" s="7" t="s">
        <v>67</v>
      </c>
      <c r="C50" s="2">
        <v>36089</v>
      </c>
    </row>
    <row r="51" spans="1:3" s="1" customFormat="1" x14ac:dyDescent="0.35">
      <c r="A51" s="6" t="s">
        <v>68</v>
      </c>
      <c r="B51" s="7" t="s">
        <v>69</v>
      </c>
      <c r="C51" s="2">
        <v>34412</v>
      </c>
    </row>
    <row r="52" spans="1:3" s="1" customFormat="1" ht="38.25" x14ac:dyDescent="0.35">
      <c r="A52" s="6" t="s">
        <v>70</v>
      </c>
      <c r="B52" s="7" t="s">
        <v>71</v>
      </c>
      <c r="C52" s="2">
        <v>25045</v>
      </c>
    </row>
    <row r="53" spans="1:3" ht="38.25" x14ac:dyDescent="0.35">
      <c r="A53" s="8" t="s">
        <v>72</v>
      </c>
      <c r="B53" s="9" t="s">
        <v>71</v>
      </c>
      <c r="C53" s="3">
        <v>25045</v>
      </c>
    </row>
    <row r="54" spans="1:3" ht="38.25" x14ac:dyDescent="0.35">
      <c r="A54" s="8" t="s">
        <v>73</v>
      </c>
      <c r="B54" s="9" t="s">
        <v>71</v>
      </c>
      <c r="C54" s="3">
        <v>25045</v>
      </c>
    </row>
    <row r="55" spans="1:3" s="1" customFormat="1" ht="38.25" x14ac:dyDescent="0.35">
      <c r="A55" s="6" t="s">
        <v>74</v>
      </c>
      <c r="B55" s="7" t="s">
        <v>75</v>
      </c>
      <c r="C55" s="2">
        <v>9367</v>
      </c>
    </row>
    <row r="56" spans="1:3" ht="38.25" x14ac:dyDescent="0.35">
      <c r="A56" s="8" t="s">
        <v>76</v>
      </c>
      <c r="B56" s="9" t="s">
        <v>75</v>
      </c>
      <c r="C56" s="3">
        <v>9367</v>
      </c>
    </row>
    <row r="57" spans="1:3" ht="57" x14ac:dyDescent="0.35">
      <c r="A57" s="8" t="s">
        <v>77</v>
      </c>
      <c r="B57" s="9" t="s">
        <v>78</v>
      </c>
      <c r="C57" s="3">
        <v>9367</v>
      </c>
    </row>
    <row r="58" spans="1:3" s="1" customFormat="1" x14ac:dyDescent="0.35">
      <c r="A58" s="6" t="s">
        <v>79</v>
      </c>
      <c r="B58" s="7" t="s">
        <v>80</v>
      </c>
      <c r="C58" s="2">
        <v>1677</v>
      </c>
    </row>
    <row r="59" spans="1:3" s="1" customFormat="1" ht="38.25" x14ac:dyDescent="0.35">
      <c r="A59" s="6" t="s">
        <v>81</v>
      </c>
      <c r="B59" s="7" t="s">
        <v>82</v>
      </c>
      <c r="C59" s="2">
        <v>1677</v>
      </c>
    </row>
    <row r="60" spans="1:3" ht="38.25" x14ac:dyDescent="0.35">
      <c r="A60" s="8" t="s">
        <v>83</v>
      </c>
      <c r="B60" s="9" t="s">
        <v>82</v>
      </c>
      <c r="C60" s="3">
        <v>1677</v>
      </c>
    </row>
    <row r="61" spans="1:3" ht="38.25" x14ac:dyDescent="0.35">
      <c r="A61" s="8" t="s">
        <v>84</v>
      </c>
      <c r="B61" s="9" t="s">
        <v>82</v>
      </c>
      <c r="C61" s="3">
        <v>1677</v>
      </c>
    </row>
    <row r="62" spans="1:3" s="1" customFormat="1" x14ac:dyDescent="0.35">
      <c r="A62" s="6" t="s">
        <v>85</v>
      </c>
      <c r="B62" s="7" t="s">
        <v>86</v>
      </c>
      <c r="C62" s="2">
        <v>17577</v>
      </c>
    </row>
    <row r="63" spans="1:3" s="1" customFormat="1" x14ac:dyDescent="0.35">
      <c r="A63" s="6" t="s">
        <v>87</v>
      </c>
      <c r="B63" s="7" t="s">
        <v>88</v>
      </c>
      <c r="C63" s="2">
        <v>3075</v>
      </c>
    </row>
    <row r="64" spans="1:3" s="1" customFormat="1" ht="38.25" x14ac:dyDescent="0.35">
      <c r="A64" s="6" t="s">
        <v>89</v>
      </c>
      <c r="B64" s="7" t="s">
        <v>90</v>
      </c>
      <c r="C64" s="2">
        <v>3075</v>
      </c>
    </row>
    <row r="65" spans="1:3" ht="38.25" x14ac:dyDescent="0.35">
      <c r="A65" s="8" t="s">
        <v>91</v>
      </c>
      <c r="B65" s="9" t="s">
        <v>90</v>
      </c>
      <c r="C65" s="3">
        <v>3075</v>
      </c>
    </row>
    <row r="66" spans="1:3" ht="38.25" x14ac:dyDescent="0.35">
      <c r="A66" s="8" t="s">
        <v>92</v>
      </c>
      <c r="B66" s="9" t="s">
        <v>90</v>
      </c>
      <c r="C66" s="3">
        <v>3075</v>
      </c>
    </row>
    <row r="67" spans="1:3" s="1" customFormat="1" x14ac:dyDescent="0.35">
      <c r="A67" s="6" t="s">
        <v>93</v>
      </c>
      <c r="B67" s="7" t="s">
        <v>94</v>
      </c>
      <c r="C67" s="2">
        <v>12962</v>
      </c>
    </row>
    <row r="68" spans="1:3" s="1" customFormat="1" ht="38.25" x14ac:dyDescent="0.35">
      <c r="A68" s="6" t="s">
        <v>95</v>
      </c>
      <c r="B68" s="7" t="s">
        <v>96</v>
      </c>
      <c r="C68" s="2">
        <v>12962</v>
      </c>
    </row>
    <row r="69" spans="1:3" x14ac:dyDescent="0.35">
      <c r="A69" s="8" t="s">
        <v>97</v>
      </c>
      <c r="B69" s="9" t="s">
        <v>96</v>
      </c>
      <c r="C69" s="3">
        <v>12962</v>
      </c>
    </row>
    <row r="70" spans="1:3" x14ac:dyDescent="0.35">
      <c r="A70" s="8" t="s">
        <v>98</v>
      </c>
      <c r="B70" s="9" t="s">
        <v>96</v>
      </c>
      <c r="C70" s="3">
        <v>12962</v>
      </c>
    </row>
    <row r="71" spans="1:3" s="1" customFormat="1" x14ac:dyDescent="0.35">
      <c r="A71" s="6" t="s">
        <v>99</v>
      </c>
      <c r="B71" s="7" t="s">
        <v>100</v>
      </c>
      <c r="C71" s="2">
        <v>1540</v>
      </c>
    </row>
    <row r="72" spans="1:3" s="1" customFormat="1" x14ac:dyDescent="0.35">
      <c r="A72" s="6" t="s">
        <v>101</v>
      </c>
      <c r="B72" s="7" t="s">
        <v>102</v>
      </c>
      <c r="C72" s="2">
        <v>955</v>
      </c>
    </row>
    <row r="73" spans="1:3" x14ac:dyDescent="0.35">
      <c r="A73" s="8" t="s">
        <v>103</v>
      </c>
      <c r="B73" s="9" t="s">
        <v>102</v>
      </c>
      <c r="C73" s="3">
        <v>955</v>
      </c>
    </row>
    <row r="74" spans="1:3" ht="38.25" x14ac:dyDescent="0.35">
      <c r="A74" s="8" t="s">
        <v>104</v>
      </c>
      <c r="B74" s="9" t="s">
        <v>105</v>
      </c>
      <c r="C74" s="3">
        <v>955</v>
      </c>
    </row>
    <row r="75" spans="1:3" s="1" customFormat="1" x14ac:dyDescent="0.35">
      <c r="A75" s="6" t="s">
        <v>106</v>
      </c>
      <c r="B75" s="7" t="s">
        <v>107</v>
      </c>
      <c r="C75" s="2">
        <v>585</v>
      </c>
    </row>
    <row r="76" spans="1:3" x14ac:dyDescent="0.35">
      <c r="A76" s="8" t="s">
        <v>108</v>
      </c>
      <c r="B76" s="9" t="s">
        <v>107</v>
      </c>
      <c r="C76" s="3">
        <v>585</v>
      </c>
    </row>
    <row r="77" spans="1:3" ht="38.25" x14ac:dyDescent="0.35">
      <c r="A77" s="8" t="s">
        <v>109</v>
      </c>
      <c r="B77" s="9" t="s">
        <v>110</v>
      </c>
      <c r="C77" s="3">
        <v>585</v>
      </c>
    </row>
    <row r="78" spans="1:3" s="1" customFormat="1" x14ac:dyDescent="0.35">
      <c r="A78" s="6" t="s">
        <v>111</v>
      </c>
      <c r="B78" s="7" t="s">
        <v>112</v>
      </c>
      <c r="C78" s="2">
        <v>4242</v>
      </c>
    </row>
    <row r="79" spans="1:3" s="1" customFormat="1" ht="38.25" x14ac:dyDescent="0.35">
      <c r="A79" s="6" t="s">
        <v>113</v>
      </c>
      <c r="B79" s="7" t="s">
        <v>114</v>
      </c>
      <c r="C79" s="2">
        <v>4242</v>
      </c>
    </row>
    <row r="80" spans="1:3" s="1" customFormat="1" ht="38.25" x14ac:dyDescent="0.35">
      <c r="A80" s="6" t="s">
        <v>115</v>
      </c>
      <c r="B80" s="7" t="s">
        <v>116</v>
      </c>
      <c r="C80" s="2">
        <v>4242</v>
      </c>
    </row>
    <row r="81" spans="1:3" ht="38.25" x14ac:dyDescent="0.35">
      <c r="A81" s="8" t="s">
        <v>117</v>
      </c>
      <c r="B81" s="9" t="s">
        <v>116</v>
      </c>
      <c r="C81" s="3">
        <v>4242</v>
      </c>
    </row>
    <row r="82" spans="1:3" ht="38.25" x14ac:dyDescent="0.35">
      <c r="A82" s="8" t="s">
        <v>118</v>
      </c>
      <c r="B82" s="9" t="s">
        <v>116</v>
      </c>
      <c r="C82" s="3">
        <v>4242</v>
      </c>
    </row>
    <row r="83" spans="1:3" ht="21" x14ac:dyDescent="0.35">
      <c r="A83" s="23" t="s">
        <v>379</v>
      </c>
      <c r="B83" s="24"/>
      <c r="C83" s="15">
        <f>C8+C36+C50+C62+C78</f>
        <v>178656.4</v>
      </c>
    </row>
    <row r="84" spans="1:3" s="1" customFormat="1" ht="38.25" x14ac:dyDescent="0.35">
      <c r="A84" s="6" t="s">
        <v>119</v>
      </c>
      <c r="B84" s="7" t="s">
        <v>120</v>
      </c>
      <c r="C84" s="2">
        <v>5769.2</v>
      </c>
    </row>
    <row r="85" spans="1:3" s="1" customFormat="1" ht="75.75" x14ac:dyDescent="0.35">
      <c r="A85" s="6" t="s">
        <v>121</v>
      </c>
      <c r="B85" s="7" t="s">
        <v>122</v>
      </c>
      <c r="C85" s="2">
        <v>3069.2</v>
      </c>
    </row>
    <row r="86" spans="1:3" s="1" customFormat="1" ht="57" x14ac:dyDescent="0.35">
      <c r="A86" s="6" t="s">
        <v>123</v>
      </c>
      <c r="B86" s="7" t="s">
        <v>124</v>
      </c>
      <c r="C86" s="2">
        <v>2400</v>
      </c>
    </row>
    <row r="87" spans="1:3" ht="57" x14ac:dyDescent="0.35">
      <c r="A87" s="8" t="s">
        <v>125</v>
      </c>
      <c r="B87" s="9" t="s">
        <v>124</v>
      </c>
      <c r="C87" s="3">
        <v>2400</v>
      </c>
    </row>
    <row r="88" spans="1:3" ht="75.75" x14ac:dyDescent="0.35">
      <c r="A88" s="8" t="s">
        <v>126</v>
      </c>
      <c r="B88" s="9" t="s">
        <v>127</v>
      </c>
      <c r="C88" s="3">
        <v>2400</v>
      </c>
    </row>
    <row r="89" spans="1:3" s="1" customFormat="1" ht="75.75" x14ac:dyDescent="0.35">
      <c r="A89" s="6" t="s">
        <v>128</v>
      </c>
      <c r="B89" s="7" t="s">
        <v>129</v>
      </c>
      <c r="C89" s="2">
        <v>28.2</v>
      </c>
    </row>
    <row r="90" spans="1:3" ht="75.75" x14ac:dyDescent="0.35">
      <c r="A90" s="8" t="s">
        <v>130</v>
      </c>
      <c r="B90" s="9" t="s">
        <v>129</v>
      </c>
      <c r="C90" s="3">
        <v>28.2</v>
      </c>
    </row>
    <row r="91" spans="1:3" ht="57" x14ac:dyDescent="0.35">
      <c r="A91" s="8" t="s">
        <v>131</v>
      </c>
      <c r="B91" s="9" t="s">
        <v>132</v>
      </c>
      <c r="C91" s="3">
        <v>28.2</v>
      </c>
    </row>
    <row r="92" spans="1:3" s="1" customFormat="1" ht="75.75" x14ac:dyDescent="0.35">
      <c r="A92" s="6" t="s">
        <v>133</v>
      </c>
      <c r="B92" s="7" t="s">
        <v>134</v>
      </c>
      <c r="C92" s="2">
        <v>72</v>
      </c>
    </row>
    <row r="93" spans="1:3" ht="75.75" x14ac:dyDescent="0.35">
      <c r="A93" s="8" t="s">
        <v>135</v>
      </c>
      <c r="B93" s="9" t="s">
        <v>134</v>
      </c>
      <c r="C93" s="3">
        <v>72</v>
      </c>
    </row>
    <row r="94" spans="1:3" ht="57" x14ac:dyDescent="0.35">
      <c r="A94" s="8" t="s">
        <v>136</v>
      </c>
      <c r="B94" s="9" t="s">
        <v>137</v>
      </c>
      <c r="C94" s="3">
        <v>72</v>
      </c>
    </row>
    <row r="95" spans="1:3" s="1" customFormat="1" ht="38.25" x14ac:dyDescent="0.35">
      <c r="A95" s="6" t="s">
        <v>138</v>
      </c>
      <c r="B95" s="7" t="s">
        <v>139</v>
      </c>
      <c r="C95" s="2">
        <v>569</v>
      </c>
    </row>
    <row r="96" spans="1:3" ht="38.25" x14ac:dyDescent="0.35">
      <c r="A96" s="8" t="s">
        <v>140</v>
      </c>
      <c r="B96" s="9" t="s">
        <v>139</v>
      </c>
      <c r="C96" s="3">
        <v>569</v>
      </c>
    </row>
    <row r="97" spans="1:3" ht="38.25" x14ac:dyDescent="0.35">
      <c r="A97" s="8" t="s">
        <v>141</v>
      </c>
      <c r="B97" s="9" t="s">
        <v>142</v>
      </c>
      <c r="C97" s="3">
        <v>569</v>
      </c>
    </row>
    <row r="98" spans="1:3" s="1" customFormat="1" ht="75.75" x14ac:dyDescent="0.35">
      <c r="A98" s="6" t="s">
        <v>143</v>
      </c>
      <c r="B98" s="7" t="s">
        <v>144</v>
      </c>
      <c r="C98" s="2">
        <v>2700</v>
      </c>
    </row>
    <row r="99" spans="1:3" s="1" customFormat="1" ht="75.75" x14ac:dyDescent="0.35">
      <c r="A99" s="6" t="s">
        <v>145</v>
      </c>
      <c r="B99" s="7" t="s">
        <v>146</v>
      </c>
      <c r="C99" s="2">
        <v>2700</v>
      </c>
    </row>
    <row r="100" spans="1:3" ht="75.75" x14ac:dyDescent="0.35">
      <c r="A100" s="8" t="s">
        <v>147</v>
      </c>
      <c r="B100" s="9" t="s">
        <v>146</v>
      </c>
      <c r="C100" s="3">
        <v>2700</v>
      </c>
    </row>
    <row r="101" spans="1:3" ht="57" x14ac:dyDescent="0.35">
      <c r="A101" s="8" t="s">
        <v>148</v>
      </c>
      <c r="B101" s="9" t="s">
        <v>149</v>
      </c>
      <c r="C101" s="3">
        <v>2700</v>
      </c>
    </row>
    <row r="102" spans="1:3" s="1" customFormat="1" x14ac:dyDescent="0.35">
      <c r="A102" s="6" t="s">
        <v>150</v>
      </c>
      <c r="B102" s="7" t="s">
        <v>151</v>
      </c>
      <c r="C102" s="2">
        <v>109.6</v>
      </c>
    </row>
    <row r="103" spans="1:3" s="1" customFormat="1" x14ac:dyDescent="0.35">
      <c r="A103" s="6" t="s">
        <v>152</v>
      </c>
      <c r="B103" s="7" t="s">
        <v>153</v>
      </c>
      <c r="C103" s="2">
        <v>109.6</v>
      </c>
    </row>
    <row r="104" spans="1:3" s="1" customFormat="1" x14ac:dyDescent="0.35">
      <c r="A104" s="6" t="s">
        <v>154</v>
      </c>
      <c r="B104" s="12" t="s">
        <v>380</v>
      </c>
      <c r="C104" s="2">
        <v>108.8</v>
      </c>
    </row>
    <row r="105" spans="1:3" x14ac:dyDescent="0.35">
      <c r="A105" s="8" t="s">
        <v>155</v>
      </c>
      <c r="B105" s="13" t="s">
        <v>380</v>
      </c>
      <c r="C105" s="3">
        <v>108.8</v>
      </c>
    </row>
    <row r="106" spans="1:3" x14ac:dyDescent="0.35">
      <c r="A106" s="8" t="s">
        <v>156</v>
      </c>
      <c r="B106" s="13" t="s">
        <v>380</v>
      </c>
      <c r="C106" s="3">
        <v>108.8</v>
      </c>
    </row>
    <row r="107" spans="1:3" s="1" customFormat="1" x14ac:dyDescent="0.35">
      <c r="A107" s="6" t="s">
        <v>157</v>
      </c>
      <c r="B107" s="7" t="s">
        <v>158</v>
      </c>
      <c r="C107" s="2">
        <v>0.8</v>
      </c>
    </row>
    <row r="108" spans="1:3" x14ac:dyDescent="0.35">
      <c r="A108" s="8" t="s">
        <v>159</v>
      </c>
      <c r="B108" s="9" t="s">
        <v>158</v>
      </c>
      <c r="C108" s="3">
        <v>0.8</v>
      </c>
    </row>
    <row r="109" spans="1:3" x14ac:dyDescent="0.35">
      <c r="A109" s="8" t="s">
        <v>160</v>
      </c>
      <c r="B109" s="9" t="s">
        <v>161</v>
      </c>
      <c r="C109" s="3">
        <v>0.8</v>
      </c>
    </row>
    <row r="110" spans="1:3" s="1" customFormat="1" x14ac:dyDescent="0.35">
      <c r="A110" s="6" t="s">
        <v>162</v>
      </c>
      <c r="B110" s="7" t="s">
        <v>163</v>
      </c>
      <c r="C110" s="2">
        <v>11212</v>
      </c>
    </row>
    <row r="111" spans="1:3" s="1" customFormat="1" x14ac:dyDescent="0.35">
      <c r="A111" s="6" t="s">
        <v>164</v>
      </c>
      <c r="B111" s="7" t="s">
        <v>165</v>
      </c>
      <c r="C111" s="2">
        <v>8997</v>
      </c>
    </row>
    <row r="112" spans="1:3" s="1" customFormat="1" x14ac:dyDescent="0.35">
      <c r="A112" s="6" t="s">
        <v>166</v>
      </c>
      <c r="B112" s="7" t="s">
        <v>167</v>
      </c>
      <c r="C112" s="2">
        <v>8997</v>
      </c>
    </row>
    <row r="113" spans="1:3" x14ac:dyDescent="0.35">
      <c r="A113" s="8" t="s">
        <v>168</v>
      </c>
      <c r="B113" s="9" t="s">
        <v>167</v>
      </c>
      <c r="C113" s="3">
        <v>147</v>
      </c>
    </row>
    <row r="114" spans="1:3" x14ac:dyDescent="0.35">
      <c r="A114" s="8" t="s">
        <v>169</v>
      </c>
      <c r="B114" s="9" t="s">
        <v>167</v>
      </c>
      <c r="C114" s="3">
        <v>7850</v>
      </c>
    </row>
    <row r="115" spans="1:3" x14ac:dyDescent="0.35">
      <c r="A115" s="8" t="s">
        <v>170</v>
      </c>
      <c r="B115" s="9" t="s">
        <v>167</v>
      </c>
      <c r="C115" s="3">
        <v>1000</v>
      </c>
    </row>
    <row r="116" spans="1:3" ht="38.25" x14ac:dyDescent="0.35">
      <c r="A116" s="8" t="s">
        <v>171</v>
      </c>
      <c r="B116" s="9" t="s">
        <v>172</v>
      </c>
      <c r="C116" s="3">
        <v>147</v>
      </c>
    </row>
    <row r="117" spans="1:3" ht="38.25" x14ac:dyDescent="0.35">
      <c r="A117" s="8" t="s">
        <v>173</v>
      </c>
      <c r="B117" s="9" t="s">
        <v>172</v>
      </c>
      <c r="C117" s="3">
        <v>7850</v>
      </c>
    </row>
    <row r="118" spans="1:3" ht="38.25" x14ac:dyDescent="0.35">
      <c r="A118" s="8" t="s">
        <v>174</v>
      </c>
      <c r="B118" s="9" t="s">
        <v>172</v>
      </c>
      <c r="C118" s="3">
        <v>1000</v>
      </c>
    </row>
    <row r="119" spans="1:3" s="1" customFormat="1" x14ac:dyDescent="0.35">
      <c r="A119" s="6" t="s">
        <v>175</v>
      </c>
      <c r="B119" s="7" t="s">
        <v>176</v>
      </c>
      <c r="C119" s="2">
        <v>2215</v>
      </c>
    </row>
    <row r="120" spans="1:3" s="1" customFormat="1" ht="38.25" x14ac:dyDescent="0.35">
      <c r="A120" s="6" t="s">
        <v>177</v>
      </c>
      <c r="B120" s="7" t="s">
        <v>178</v>
      </c>
      <c r="C120" s="2">
        <v>2215</v>
      </c>
    </row>
    <row r="121" spans="1:3" ht="38.25" x14ac:dyDescent="0.35">
      <c r="A121" s="8" t="s">
        <v>179</v>
      </c>
      <c r="B121" s="9" t="s">
        <v>178</v>
      </c>
      <c r="C121" s="3">
        <v>215</v>
      </c>
    </row>
    <row r="122" spans="1:3" ht="38.25" x14ac:dyDescent="0.35">
      <c r="A122" s="8" t="s">
        <v>180</v>
      </c>
      <c r="B122" s="9" t="s">
        <v>178</v>
      </c>
      <c r="C122" s="3">
        <v>2000</v>
      </c>
    </row>
    <row r="123" spans="1:3" ht="38.25" x14ac:dyDescent="0.35">
      <c r="A123" s="8" t="s">
        <v>181</v>
      </c>
      <c r="B123" s="9" t="s">
        <v>182</v>
      </c>
      <c r="C123" s="3">
        <v>215</v>
      </c>
    </row>
    <row r="124" spans="1:3" ht="38.25" x14ac:dyDescent="0.35">
      <c r="A124" s="8" t="s">
        <v>183</v>
      </c>
      <c r="B124" s="9" t="s">
        <v>182</v>
      </c>
      <c r="C124" s="3">
        <v>2000</v>
      </c>
    </row>
    <row r="125" spans="1:3" s="1" customFormat="1" x14ac:dyDescent="0.35">
      <c r="A125" s="6" t="s">
        <v>184</v>
      </c>
      <c r="B125" s="7" t="s">
        <v>185</v>
      </c>
      <c r="C125" s="2">
        <v>165.1</v>
      </c>
    </row>
    <row r="126" spans="1:3" s="1" customFormat="1" ht="38.25" x14ac:dyDescent="0.35">
      <c r="A126" s="6" t="s">
        <v>186</v>
      </c>
      <c r="B126" s="7" t="s">
        <v>187</v>
      </c>
      <c r="C126" s="2">
        <v>165.1</v>
      </c>
    </row>
    <row r="127" spans="1:3" s="1" customFormat="1" ht="57" x14ac:dyDescent="0.35">
      <c r="A127" s="6" t="s">
        <v>188</v>
      </c>
      <c r="B127" s="7" t="s">
        <v>189</v>
      </c>
      <c r="C127" s="2">
        <v>12.1</v>
      </c>
    </row>
    <row r="128" spans="1:3" ht="57" x14ac:dyDescent="0.35">
      <c r="A128" s="8" t="s">
        <v>190</v>
      </c>
      <c r="B128" s="9" t="s">
        <v>189</v>
      </c>
      <c r="C128" s="3">
        <v>12.1</v>
      </c>
    </row>
    <row r="129" spans="1:3" ht="75.75" x14ac:dyDescent="0.35">
      <c r="A129" s="8" t="s">
        <v>191</v>
      </c>
      <c r="B129" s="9" t="s">
        <v>192</v>
      </c>
      <c r="C129" s="3">
        <v>12.1</v>
      </c>
    </row>
    <row r="130" spans="1:3" s="1" customFormat="1" ht="75.75" x14ac:dyDescent="0.35">
      <c r="A130" s="6" t="s">
        <v>193</v>
      </c>
      <c r="B130" s="7" t="s">
        <v>194</v>
      </c>
      <c r="C130" s="2">
        <v>18.8</v>
      </c>
    </row>
    <row r="131" spans="1:3" ht="75.75" x14ac:dyDescent="0.35">
      <c r="A131" s="8" t="s">
        <v>195</v>
      </c>
      <c r="B131" s="9" t="s">
        <v>194</v>
      </c>
      <c r="C131" s="3">
        <v>18.8</v>
      </c>
    </row>
    <row r="132" spans="1:3" ht="94.5" x14ac:dyDescent="0.35">
      <c r="A132" s="8" t="s">
        <v>196</v>
      </c>
      <c r="B132" s="9" t="s">
        <v>197</v>
      </c>
      <c r="C132" s="3">
        <v>18.8</v>
      </c>
    </row>
    <row r="133" spans="1:3" s="1" customFormat="1" ht="57" x14ac:dyDescent="0.35">
      <c r="A133" s="6" t="s">
        <v>198</v>
      </c>
      <c r="B133" s="7" t="s">
        <v>199</v>
      </c>
      <c r="C133" s="2">
        <v>6.1</v>
      </c>
    </row>
    <row r="134" spans="1:3" ht="57" x14ac:dyDescent="0.35">
      <c r="A134" s="8" t="s">
        <v>200</v>
      </c>
      <c r="B134" s="9" t="s">
        <v>199</v>
      </c>
      <c r="C134" s="3">
        <v>6.1</v>
      </c>
    </row>
    <row r="135" spans="1:3" ht="75.75" x14ac:dyDescent="0.35">
      <c r="A135" s="8" t="s">
        <v>201</v>
      </c>
      <c r="B135" s="9" t="s">
        <v>202</v>
      </c>
      <c r="C135" s="3">
        <v>4.4000000000000004</v>
      </c>
    </row>
    <row r="136" spans="1:3" ht="75.75" x14ac:dyDescent="0.35">
      <c r="A136" s="8" t="s">
        <v>203</v>
      </c>
      <c r="B136" s="9" t="s">
        <v>202</v>
      </c>
      <c r="C136" s="3">
        <v>1.7</v>
      </c>
    </row>
    <row r="137" spans="1:3" s="1" customFormat="1" ht="57" x14ac:dyDescent="0.35">
      <c r="A137" s="6" t="s">
        <v>204</v>
      </c>
      <c r="B137" s="7" t="s">
        <v>205</v>
      </c>
      <c r="C137" s="2">
        <v>0.8</v>
      </c>
    </row>
    <row r="138" spans="1:3" ht="57" x14ac:dyDescent="0.35">
      <c r="A138" s="8" t="s">
        <v>206</v>
      </c>
      <c r="B138" s="9" t="s">
        <v>205</v>
      </c>
      <c r="C138" s="3">
        <v>0.8</v>
      </c>
    </row>
    <row r="139" spans="1:3" ht="75.75" x14ac:dyDescent="0.35">
      <c r="A139" s="8" t="s">
        <v>207</v>
      </c>
      <c r="B139" s="9" t="s">
        <v>208</v>
      </c>
      <c r="C139" s="3">
        <v>0.8</v>
      </c>
    </row>
    <row r="140" spans="1:3" s="1" customFormat="1" ht="57" x14ac:dyDescent="0.35">
      <c r="A140" s="6" t="s">
        <v>209</v>
      </c>
      <c r="B140" s="7" t="s">
        <v>210</v>
      </c>
      <c r="C140" s="2">
        <v>12.3</v>
      </c>
    </row>
    <row r="141" spans="1:3" ht="57" x14ac:dyDescent="0.35">
      <c r="A141" s="8" t="s">
        <v>211</v>
      </c>
      <c r="B141" s="9" t="s">
        <v>210</v>
      </c>
      <c r="C141" s="3">
        <v>12.3</v>
      </c>
    </row>
    <row r="142" spans="1:3" ht="75.75" x14ac:dyDescent="0.35">
      <c r="A142" s="8" t="s">
        <v>212</v>
      </c>
      <c r="B142" s="9" t="s">
        <v>213</v>
      </c>
      <c r="C142" s="3">
        <v>2.2999999999999998</v>
      </c>
    </row>
    <row r="143" spans="1:3" ht="75.75" x14ac:dyDescent="0.35">
      <c r="A143" s="8" t="s">
        <v>214</v>
      </c>
      <c r="B143" s="9" t="s">
        <v>213</v>
      </c>
      <c r="C143" s="3">
        <v>10</v>
      </c>
    </row>
    <row r="144" spans="1:3" s="1" customFormat="1" ht="57" x14ac:dyDescent="0.35">
      <c r="A144" s="6" t="s">
        <v>215</v>
      </c>
      <c r="B144" s="7" t="s">
        <v>216</v>
      </c>
      <c r="C144" s="2">
        <v>3.8</v>
      </c>
    </row>
    <row r="145" spans="1:3" ht="57" x14ac:dyDescent="0.35">
      <c r="A145" s="8" t="s">
        <v>217</v>
      </c>
      <c r="B145" s="9" t="s">
        <v>216</v>
      </c>
      <c r="C145" s="3">
        <v>3.8</v>
      </c>
    </row>
    <row r="146" spans="1:3" ht="94.5" x14ac:dyDescent="0.35">
      <c r="A146" s="8" t="s">
        <v>218</v>
      </c>
      <c r="B146" s="9" t="s">
        <v>219</v>
      </c>
      <c r="C146" s="3">
        <v>3.2</v>
      </c>
    </row>
    <row r="147" spans="1:3" ht="94.5" x14ac:dyDescent="0.35">
      <c r="A147" s="8" t="s">
        <v>220</v>
      </c>
      <c r="B147" s="9" t="s">
        <v>219</v>
      </c>
      <c r="C147" s="3">
        <v>0.6</v>
      </c>
    </row>
    <row r="148" spans="1:3" s="1" customFormat="1" ht="57" x14ac:dyDescent="0.35">
      <c r="A148" s="6" t="s">
        <v>221</v>
      </c>
      <c r="B148" s="7" t="s">
        <v>222</v>
      </c>
      <c r="C148" s="2">
        <v>11.5</v>
      </c>
    </row>
    <row r="149" spans="1:3" ht="57" x14ac:dyDescent="0.35">
      <c r="A149" s="8" t="s">
        <v>223</v>
      </c>
      <c r="B149" s="9" t="s">
        <v>222</v>
      </c>
      <c r="C149" s="3">
        <v>11.5</v>
      </c>
    </row>
    <row r="150" spans="1:3" ht="75.75" x14ac:dyDescent="0.35">
      <c r="A150" s="8" t="s">
        <v>224</v>
      </c>
      <c r="B150" s="9" t="s">
        <v>225</v>
      </c>
      <c r="C150" s="3">
        <v>11</v>
      </c>
    </row>
    <row r="151" spans="1:3" ht="75.75" x14ac:dyDescent="0.35">
      <c r="A151" s="8" t="s">
        <v>226</v>
      </c>
      <c r="B151" s="9" t="s">
        <v>225</v>
      </c>
      <c r="C151" s="3">
        <v>0.5</v>
      </c>
    </row>
    <row r="152" spans="1:3" s="1" customFormat="1" ht="57" x14ac:dyDescent="0.35">
      <c r="A152" s="6" t="s">
        <v>227</v>
      </c>
      <c r="B152" s="7" t="s">
        <v>228</v>
      </c>
      <c r="C152" s="2">
        <v>45.9</v>
      </c>
    </row>
    <row r="153" spans="1:3" ht="57" x14ac:dyDescent="0.35">
      <c r="A153" s="8" t="s">
        <v>229</v>
      </c>
      <c r="B153" s="9" t="s">
        <v>228</v>
      </c>
      <c r="C153" s="3">
        <v>45.9</v>
      </c>
    </row>
    <row r="154" spans="1:3" ht="75.75" x14ac:dyDescent="0.35">
      <c r="A154" s="8" t="s">
        <v>230</v>
      </c>
      <c r="B154" s="9" t="s">
        <v>231</v>
      </c>
      <c r="C154" s="3">
        <v>40</v>
      </c>
    </row>
    <row r="155" spans="1:3" ht="75.75" x14ac:dyDescent="0.35">
      <c r="A155" s="8" t="s">
        <v>232</v>
      </c>
      <c r="B155" s="9" t="s">
        <v>231</v>
      </c>
      <c r="C155" s="3">
        <v>0.1</v>
      </c>
    </row>
    <row r="156" spans="1:3" ht="75.75" x14ac:dyDescent="0.35">
      <c r="A156" s="8" t="s">
        <v>233</v>
      </c>
      <c r="B156" s="9" t="s">
        <v>231</v>
      </c>
      <c r="C156" s="3">
        <v>3.1</v>
      </c>
    </row>
    <row r="157" spans="1:3" ht="75.75" x14ac:dyDescent="0.35">
      <c r="A157" s="8" t="s">
        <v>234</v>
      </c>
      <c r="B157" s="9" t="s">
        <v>231</v>
      </c>
      <c r="C157" s="3">
        <v>2.7</v>
      </c>
    </row>
    <row r="158" spans="1:3" s="1" customFormat="1" ht="57" x14ac:dyDescent="0.35">
      <c r="A158" s="6" t="s">
        <v>235</v>
      </c>
      <c r="B158" s="7" t="s">
        <v>236</v>
      </c>
      <c r="C158" s="2">
        <v>53.8</v>
      </c>
    </row>
    <row r="159" spans="1:3" ht="57" x14ac:dyDescent="0.35">
      <c r="A159" s="8" t="s">
        <v>237</v>
      </c>
      <c r="B159" s="9" t="s">
        <v>236</v>
      </c>
      <c r="C159" s="3">
        <v>53.8</v>
      </c>
    </row>
    <row r="160" spans="1:3" ht="75.75" x14ac:dyDescent="0.35">
      <c r="A160" s="8" t="s">
        <v>238</v>
      </c>
      <c r="B160" s="9" t="s">
        <v>239</v>
      </c>
      <c r="C160" s="3">
        <v>4.2</v>
      </c>
    </row>
    <row r="161" spans="1:3" ht="75.75" x14ac:dyDescent="0.35">
      <c r="A161" s="8" t="s">
        <v>240</v>
      </c>
      <c r="B161" s="9" t="s">
        <v>239</v>
      </c>
      <c r="C161" s="3">
        <v>10</v>
      </c>
    </row>
    <row r="162" spans="1:3" ht="75.75" x14ac:dyDescent="0.35">
      <c r="A162" s="8" t="s">
        <v>241</v>
      </c>
      <c r="B162" s="9" t="s">
        <v>239</v>
      </c>
      <c r="C162" s="3">
        <v>0.6</v>
      </c>
    </row>
    <row r="163" spans="1:3" ht="75.75" x14ac:dyDescent="0.35">
      <c r="A163" s="8" t="s">
        <v>242</v>
      </c>
      <c r="B163" s="9" t="s">
        <v>239</v>
      </c>
      <c r="C163" s="3">
        <v>39</v>
      </c>
    </row>
    <row r="164" spans="1:3" s="1" customFormat="1" x14ac:dyDescent="0.35">
      <c r="A164" s="6" t="s">
        <v>243</v>
      </c>
      <c r="B164" s="7" t="s">
        <v>244</v>
      </c>
      <c r="C164" s="2">
        <v>8.6</v>
      </c>
    </row>
    <row r="165" spans="1:3" s="1" customFormat="1" x14ac:dyDescent="0.35">
      <c r="A165" s="6" t="s">
        <v>245</v>
      </c>
      <c r="B165" s="7" t="s">
        <v>246</v>
      </c>
      <c r="C165" s="2">
        <v>8.6</v>
      </c>
    </row>
    <row r="166" spans="1:3" s="1" customFormat="1" x14ac:dyDescent="0.35">
      <c r="A166" s="6" t="s">
        <v>247</v>
      </c>
      <c r="B166" s="7" t="s">
        <v>248</v>
      </c>
      <c r="C166" s="2">
        <v>8.6</v>
      </c>
    </row>
    <row r="167" spans="1:3" x14ac:dyDescent="0.35">
      <c r="A167" s="8" t="s">
        <v>249</v>
      </c>
      <c r="B167" s="9" t="s">
        <v>248</v>
      </c>
      <c r="C167" s="3">
        <v>8.6</v>
      </c>
    </row>
    <row r="168" spans="1:3" x14ac:dyDescent="0.35">
      <c r="A168" s="8" t="s">
        <v>250</v>
      </c>
      <c r="B168" s="9" t="s">
        <v>248</v>
      </c>
      <c r="C168" s="3">
        <v>8.6</v>
      </c>
    </row>
    <row r="169" spans="1:3" s="14" customFormat="1" x14ac:dyDescent="0.35">
      <c r="A169" s="23" t="s">
        <v>381</v>
      </c>
      <c r="B169" s="24"/>
      <c r="C169" s="16">
        <f>C84+C102+C110+C125+C164</f>
        <v>17264.499999999996</v>
      </c>
    </row>
    <row r="170" spans="1:3" s="14" customFormat="1" ht="21" x14ac:dyDescent="0.35">
      <c r="A170" s="23" t="s">
        <v>382</v>
      </c>
      <c r="B170" s="24"/>
      <c r="C170" s="17">
        <f>C83+C169</f>
        <v>195920.9</v>
      </c>
    </row>
    <row r="171" spans="1:3" s="1" customFormat="1" x14ac:dyDescent="0.35">
      <c r="A171" s="6" t="s">
        <v>251</v>
      </c>
      <c r="B171" s="7" t="s">
        <v>252</v>
      </c>
      <c r="C171" s="2">
        <v>331812.74</v>
      </c>
    </row>
    <row r="172" spans="1:3" s="1" customFormat="1" ht="38.25" x14ac:dyDescent="0.35">
      <c r="A172" s="6" t="s">
        <v>253</v>
      </c>
      <c r="B172" s="7" t="s">
        <v>254</v>
      </c>
      <c r="C172" s="2">
        <v>331812.74</v>
      </c>
    </row>
    <row r="173" spans="1:3" s="1" customFormat="1" x14ac:dyDescent="0.35">
      <c r="A173" s="6" t="s">
        <v>255</v>
      </c>
      <c r="B173" s="7" t="s">
        <v>256</v>
      </c>
      <c r="C173" s="2">
        <v>29393</v>
      </c>
    </row>
    <row r="174" spans="1:3" s="1" customFormat="1" x14ac:dyDescent="0.35">
      <c r="A174" s="6" t="s">
        <v>257</v>
      </c>
      <c r="B174" s="7" t="s">
        <v>258</v>
      </c>
      <c r="C174" s="2">
        <v>29393</v>
      </c>
    </row>
    <row r="175" spans="1:3" x14ac:dyDescent="0.35">
      <c r="A175" s="8" t="s">
        <v>259</v>
      </c>
      <c r="B175" s="9" t="s">
        <v>258</v>
      </c>
      <c r="C175" s="3">
        <v>29393</v>
      </c>
    </row>
    <row r="176" spans="1:3" ht="38.25" x14ac:dyDescent="0.35">
      <c r="A176" s="8" t="s">
        <v>260</v>
      </c>
      <c r="B176" s="9" t="s">
        <v>261</v>
      </c>
      <c r="C176" s="3">
        <v>29393</v>
      </c>
    </row>
    <row r="177" spans="1:3" s="1" customFormat="1" ht="38.25" x14ac:dyDescent="0.35">
      <c r="A177" s="6" t="s">
        <v>262</v>
      </c>
      <c r="B177" s="7" t="s">
        <v>263</v>
      </c>
      <c r="C177" s="2">
        <v>191956.96</v>
      </c>
    </row>
    <row r="178" spans="1:3" s="1" customFormat="1" ht="75.75" x14ac:dyDescent="0.35">
      <c r="A178" s="6" t="s">
        <v>264</v>
      </c>
      <c r="B178" s="7" t="s">
        <v>265</v>
      </c>
      <c r="C178" s="2">
        <v>16966</v>
      </c>
    </row>
    <row r="179" spans="1:3" ht="75.75" x14ac:dyDescent="0.35">
      <c r="A179" s="19" t="s">
        <v>266</v>
      </c>
      <c r="B179" s="9" t="s">
        <v>265</v>
      </c>
      <c r="C179" s="3">
        <v>16966</v>
      </c>
    </row>
    <row r="180" spans="1:3" ht="75.75" x14ac:dyDescent="0.35">
      <c r="A180" s="8" t="s">
        <v>267</v>
      </c>
      <c r="B180" s="9" t="s">
        <v>268</v>
      </c>
      <c r="C180" s="3">
        <v>16966</v>
      </c>
    </row>
    <row r="181" spans="1:3" s="1" customFormat="1" ht="57" x14ac:dyDescent="0.35">
      <c r="A181" s="6" t="s">
        <v>269</v>
      </c>
      <c r="B181" s="7" t="s">
        <v>270</v>
      </c>
      <c r="C181" s="2">
        <v>656.2</v>
      </c>
    </row>
    <row r="182" spans="1:3" ht="57" x14ac:dyDescent="0.35">
      <c r="A182" s="8" t="s">
        <v>271</v>
      </c>
      <c r="B182" s="9" t="s">
        <v>270</v>
      </c>
      <c r="C182" s="3">
        <v>656.2</v>
      </c>
    </row>
    <row r="183" spans="1:3" ht="57" x14ac:dyDescent="0.35">
      <c r="A183" s="8" t="s">
        <v>272</v>
      </c>
      <c r="B183" s="9" t="s">
        <v>273</v>
      </c>
      <c r="C183" s="3">
        <v>656.2</v>
      </c>
    </row>
    <row r="184" spans="1:3" s="1" customFormat="1" ht="57" x14ac:dyDescent="0.35">
      <c r="A184" s="6" t="s">
        <v>274</v>
      </c>
      <c r="B184" s="7" t="s">
        <v>275</v>
      </c>
      <c r="C184" s="2">
        <v>2656</v>
      </c>
    </row>
    <row r="185" spans="1:3" ht="57" x14ac:dyDescent="0.35">
      <c r="A185" s="8" t="s">
        <v>276</v>
      </c>
      <c r="B185" s="9" t="s">
        <v>275</v>
      </c>
      <c r="C185" s="3">
        <v>2656</v>
      </c>
    </row>
    <row r="186" spans="1:3" ht="57" x14ac:dyDescent="0.35">
      <c r="A186" s="8" t="s">
        <v>277</v>
      </c>
      <c r="B186" s="9" t="s">
        <v>278</v>
      </c>
      <c r="C186" s="3">
        <v>2656</v>
      </c>
    </row>
    <row r="187" spans="1:3" s="1" customFormat="1" ht="57" x14ac:dyDescent="0.35">
      <c r="A187" s="6" t="s">
        <v>279</v>
      </c>
      <c r="B187" s="7" t="s">
        <v>280</v>
      </c>
      <c r="C187" s="2">
        <v>76014.2</v>
      </c>
    </row>
    <row r="188" spans="1:3" ht="57" x14ac:dyDescent="0.35">
      <c r="A188" s="8" t="s">
        <v>281</v>
      </c>
      <c r="B188" s="9" t="s">
        <v>280</v>
      </c>
      <c r="C188" s="3">
        <v>76014.2</v>
      </c>
    </row>
    <row r="189" spans="1:3" ht="57" x14ac:dyDescent="0.35">
      <c r="A189" s="8" t="s">
        <v>282</v>
      </c>
      <c r="B189" s="9" t="s">
        <v>283</v>
      </c>
      <c r="C189" s="3">
        <v>76014.2</v>
      </c>
    </row>
    <row r="190" spans="1:3" s="1" customFormat="1" ht="38.25" x14ac:dyDescent="0.35">
      <c r="A190" s="6" t="s">
        <v>284</v>
      </c>
      <c r="B190" s="7" t="s">
        <v>285</v>
      </c>
      <c r="C190" s="2">
        <v>2200</v>
      </c>
    </row>
    <row r="191" spans="1:3" ht="38.25" x14ac:dyDescent="0.35">
      <c r="A191" s="8" t="s">
        <v>286</v>
      </c>
      <c r="B191" s="9" t="s">
        <v>285</v>
      </c>
      <c r="C191" s="3">
        <v>2200</v>
      </c>
    </row>
    <row r="192" spans="1:3" ht="57" x14ac:dyDescent="0.35">
      <c r="A192" s="19" t="s">
        <v>287</v>
      </c>
      <c r="B192" s="9" t="s">
        <v>288</v>
      </c>
      <c r="C192" s="3">
        <v>2200</v>
      </c>
    </row>
    <row r="193" spans="1:3" s="1" customFormat="1" x14ac:dyDescent="0.35">
      <c r="A193" s="6" t="s">
        <v>289</v>
      </c>
      <c r="B193" s="7" t="s">
        <v>290</v>
      </c>
      <c r="C193" s="2">
        <v>138</v>
      </c>
    </row>
    <row r="194" spans="1:3" x14ac:dyDescent="0.35">
      <c r="A194" s="8" t="s">
        <v>291</v>
      </c>
      <c r="B194" s="9" t="s">
        <v>290</v>
      </c>
      <c r="C194" s="3">
        <v>138</v>
      </c>
    </row>
    <row r="195" spans="1:3" x14ac:dyDescent="0.35">
      <c r="A195" s="8" t="s">
        <v>292</v>
      </c>
      <c r="B195" s="9" t="s">
        <v>293</v>
      </c>
      <c r="C195" s="3">
        <v>138</v>
      </c>
    </row>
    <row r="196" spans="1:3" s="1" customFormat="1" x14ac:dyDescent="0.35">
      <c r="A196" s="6" t="s">
        <v>294</v>
      </c>
      <c r="B196" s="7" t="s">
        <v>295</v>
      </c>
      <c r="C196" s="2">
        <v>4500</v>
      </c>
    </row>
    <row r="197" spans="1:3" x14ac:dyDescent="0.35">
      <c r="A197" s="8" t="s">
        <v>296</v>
      </c>
      <c r="B197" s="9" t="s">
        <v>295</v>
      </c>
      <c r="C197" s="3">
        <v>4500</v>
      </c>
    </row>
    <row r="198" spans="1:3" ht="38.25" x14ac:dyDescent="0.35">
      <c r="A198" s="8" t="s">
        <v>297</v>
      </c>
      <c r="B198" s="9" t="s">
        <v>298</v>
      </c>
      <c r="C198" s="3">
        <v>4500</v>
      </c>
    </row>
    <row r="199" spans="1:3" s="1" customFormat="1" x14ac:dyDescent="0.35">
      <c r="A199" s="6" t="s">
        <v>299</v>
      </c>
      <c r="B199" s="7" t="s">
        <v>300</v>
      </c>
      <c r="C199" s="2">
        <v>88826.559999999998</v>
      </c>
    </row>
    <row r="200" spans="1:3" x14ac:dyDescent="0.35">
      <c r="A200" s="8" t="s">
        <v>301</v>
      </c>
      <c r="B200" s="9" t="s">
        <v>300</v>
      </c>
      <c r="C200" s="3">
        <v>1376.4</v>
      </c>
    </row>
    <row r="201" spans="1:3" x14ac:dyDescent="0.35">
      <c r="A201" s="8" t="s">
        <v>302</v>
      </c>
      <c r="B201" s="9" t="s">
        <v>300</v>
      </c>
      <c r="C201" s="3">
        <v>69637.899999999994</v>
      </c>
    </row>
    <row r="202" spans="1:3" x14ac:dyDescent="0.35">
      <c r="A202" s="8" t="s">
        <v>303</v>
      </c>
      <c r="B202" s="9" t="s">
        <v>300</v>
      </c>
      <c r="C202" s="3">
        <v>16564.5</v>
      </c>
    </row>
    <row r="203" spans="1:3" x14ac:dyDescent="0.35">
      <c r="A203" s="8" t="s">
        <v>304</v>
      </c>
      <c r="B203" s="9" t="s">
        <v>300</v>
      </c>
      <c r="C203" s="3">
        <v>1247.8</v>
      </c>
    </row>
    <row r="204" spans="1:3" x14ac:dyDescent="0.35">
      <c r="A204" s="8" t="s">
        <v>305</v>
      </c>
      <c r="B204" s="9" t="s">
        <v>306</v>
      </c>
      <c r="C204" s="3">
        <v>476.4</v>
      </c>
    </row>
    <row r="205" spans="1:3" s="18" customFormat="1" x14ac:dyDescent="0.35">
      <c r="A205" s="19" t="s">
        <v>385</v>
      </c>
      <c r="B205" s="13" t="s">
        <v>306</v>
      </c>
      <c r="C205" s="3">
        <v>900</v>
      </c>
    </row>
    <row r="206" spans="1:3" x14ac:dyDescent="0.35">
      <c r="A206" s="8" t="s">
        <v>307</v>
      </c>
      <c r="B206" s="9" t="s">
        <v>306</v>
      </c>
      <c r="C206" s="3">
        <v>69637.899999999994</v>
      </c>
    </row>
    <row r="207" spans="1:3" x14ac:dyDescent="0.35">
      <c r="A207" s="8" t="s">
        <v>308</v>
      </c>
      <c r="B207" s="9" t="s">
        <v>306</v>
      </c>
      <c r="C207" s="3">
        <v>16471</v>
      </c>
    </row>
    <row r="208" spans="1:3" x14ac:dyDescent="0.35">
      <c r="A208" s="8" t="s">
        <v>309</v>
      </c>
      <c r="B208" s="9" t="s">
        <v>306</v>
      </c>
      <c r="C208" s="3">
        <v>93.46</v>
      </c>
    </row>
    <row r="209" spans="1:3" x14ac:dyDescent="0.35">
      <c r="A209" s="8" t="s">
        <v>310</v>
      </c>
      <c r="B209" s="9" t="s">
        <v>306</v>
      </c>
      <c r="C209" s="3">
        <v>1247.8</v>
      </c>
    </row>
    <row r="210" spans="1:3" s="1" customFormat="1" x14ac:dyDescent="0.35">
      <c r="A210" s="6" t="s">
        <v>311</v>
      </c>
      <c r="B210" s="7" t="s">
        <v>312</v>
      </c>
      <c r="C210" s="2">
        <v>100282.48</v>
      </c>
    </row>
    <row r="211" spans="1:3" s="1" customFormat="1" ht="38.25" x14ac:dyDescent="0.35">
      <c r="A211" s="6" t="s">
        <v>313</v>
      </c>
      <c r="B211" s="7" t="s">
        <v>314</v>
      </c>
      <c r="C211" s="2">
        <v>6205.7</v>
      </c>
    </row>
    <row r="212" spans="1:3" ht="38.25" x14ac:dyDescent="0.35">
      <c r="A212" s="8" t="s">
        <v>315</v>
      </c>
      <c r="B212" s="9" t="s">
        <v>314</v>
      </c>
      <c r="C212" s="3">
        <v>249</v>
      </c>
    </row>
    <row r="213" spans="1:3" ht="38.25" x14ac:dyDescent="0.35">
      <c r="A213" s="8" t="s">
        <v>316</v>
      </c>
      <c r="B213" s="9" t="s">
        <v>314</v>
      </c>
      <c r="C213" s="3">
        <v>4221.5</v>
      </c>
    </row>
    <row r="214" spans="1:3" ht="38.25" x14ac:dyDescent="0.35">
      <c r="A214" s="8" t="s">
        <v>317</v>
      </c>
      <c r="B214" s="9" t="s">
        <v>314</v>
      </c>
      <c r="C214" s="3">
        <v>1735.2</v>
      </c>
    </row>
    <row r="215" spans="1:3" ht="38.25" x14ac:dyDescent="0.35">
      <c r="A215" s="8" t="s">
        <v>318</v>
      </c>
      <c r="B215" s="9" t="s">
        <v>319</v>
      </c>
      <c r="C215" s="3">
        <v>249</v>
      </c>
    </row>
    <row r="216" spans="1:3" ht="38.25" x14ac:dyDescent="0.35">
      <c r="A216" s="8" t="s">
        <v>320</v>
      </c>
      <c r="B216" s="9" t="s">
        <v>319</v>
      </c>
      <c r="C216" s="3">
        <v>3999</v>
      </c>
    </row>
    <row r="217" spans="1:3" ht="38.25" x14ac:dyDescent="0.35">
      <c r="A217" s="8" t="s">
        <v>321</v>
      </c>
      <c r="B217" s="9" t="s">
        <v>319</v>
      </c>
      <c r="C217" s="3">
        <v>105</v>
      </c>
    </row>
    <row r="218" spans="1:3" ht="38.25" x14ac:dyDescent="0.35">
      <c r="A218" s="8" t="s">
        <v>322</v>
      </c>
      <c r="B218" s="9" t="s">
        <v>319</v>
      </c>
      <c r="C218" s="3">
        <v>117.5</v>
      </c>
    </row>
    <row r="219" spans="1:3" ht="38.25" x14ac:dyDescent="0.35">
      <c r="A219" s="8" t="s">
        <v>323</v>
      </c>
      <c r="B219" s="9" t="s">
        <v>319</v>
      </c>
      <c r="C219" s="3">
        <v>283.3</v>
      </c>
    </row>
    <row r="220" spans="1:3" ht="38.25" x14ac:dyDescent="0.35">
      <c r="A220" s="8" t="s">
        <v>324</v>
      </c>
      <c r="B220" s="9" t="s">
        <v>319</v>
      </c>
      <c r="C220" s="3">
        <v>736</v>
      </c>
    </row>
    <row r="221" spans="1:3" ht="38.25" x14ac:dyDescent="0.35">
      <c r="A221" s="8" t="s">
        <v>325</v>
      </c>
      <c r="B221" s="9" t="s">
        <v>319</v>
      </c>
      <c r="C221" s="3">
        <v>8.9</v>
      </c>
    </row>
    <row r="222" spans="1:3" ht="38.25" x14ac:dyDescent="0.35">
      <c r="A222" s="8" t="s">
        <v>326</v>
      </c>
      <c r="B222" s="9" t="s">
        <v>319</v>
      </c>
      <c r="C222" s="3">
        <v>707</v>
      </c>
    </row>
    <row r="223" spans="1:3" s="1" customFormat="1" ht="38.25" x14ac:dyDescent="0.35">
      <c r="A223" s="6" t="s">
        <v>327</v>
      </c>
      <c r="B223" s="7" t="s">
        <v>328</v>
      </c>
      <c r="C223" s="2">
        <v>3279</v>
      </c>
    </row>
    <row r="224" spans="1:3" ht="38.25" x14ac:dyDescent="0.35">
      <c r="A224" s="8" t="s">
        <v>329</v>
      </c>
      <c r="B224" s="9" t="s">
        <v>328</v>
      </c>
      <c r="C224" s="3">
        <v>3279</v>
      </c>
    </row>
    <row r="225" spans="1:3" ht="38.25" x14ac:dyDescent="0.35">
      <c r="A225" s="8" t="s">
        <v>330</v>
      </c>
      <c r="B225" s="9" t="s">
        <v>331</v>
      </c>
      <c r="C225" s="3">
        <v>3279</v>
      </c>
    </row>
    <row r="226" spans="1:3" s="1" customFormat="1" ht="57" x14ac:dyDescent="0.35">
      <c r="A226" s="6" t="s">
        <v>332</v>
      </c>
      <c r="B226" s="7" t="s">
        <v>333</v>
      </c>
      <c r="C226" s="2">
        <v>239</v>
      </c>
    </row>
    <row r="227" spans="1:3" ht="57" x14ac:dyDescent="0.35">
      <c r="A227" s="8" t="s">
        <v>334</v>
      </c>
      <c r="B227" s="9" t="s">
        <v>333</v>
      </c>
      <c r="C227" s="3">
        <v>239</v>
      </c>
    </row>
    <row r="228" spans="1:3" ht="75.75" x14ac:dyDescent="0.35">
      <c r="A228" s="8" t="s">
        <v>335</v>
      </c>
      <c r="B228" s="9" t="s">
        <v>336</v>
      </c>
      <c r="C228" s="3">
        <v>239</v>
      </c>
    </row>
    <row r="229" spans="1:3" s="1" customFormat="1" ht="57" x14ac:dyDescent="0.35">
      <c r="A229" s="6" t="s">
        <v>337</v>
      </c>
      <c r="B229" s="7" t="s">
        <v>338</v>
      </c>
      <c r="C229" s="2">
        <v>709</v>
      </c>
    </row>
    <row r="230" spans="1:3" ht="57" x14ac:dyDescent="0.35">
      <c r="A230" s="8" t="s">
        <v>339</v>
      </c>
      <c r="B230" s="9" t="s">
        <v>338</v>
      </c>
      <c r="C230" s="3">
        <v>709</v>
      </c>
    </row>
    <row r="231" spans="1:3" ht="57" x14ac:dyDescent="0.35">
      <c r="A231" s="8" t="s">
        <v>340</v>
      </c>
      <c r="B231" s="9" t="s">
        <v>341</v>
      </c>
      <c r="C231" s="3">
        <v>709</v>
      </c>
    </row>
    <row r="232" spans="1:3" s="1" customFormat="1" ht="38.25" x14ac:dyDescent="0.35">
      <c r="A232" s="6" t="s">
        <v>342</v>
      </c>
      <c r="B232" s="7" t="s">
        <v>343</v>
      </c>
      <c r="C232" s="2">
        <v>1272.33</v>
      </c>
    </row>
    <row r="233" spans="1:3" ht="38.25" x14ac:dyDescent="0.35">
      <c r="A233" s="8" t="s">
        <v>344</v>
      </c>
      <c r="B233" s="9" t="s">
        <v>343</v>
      </c>
      <c r="C233" s="3">
        <v>1272.33</v>
      </c>
    </row>
    <row r="234" spans="1:3" ht="38.25" x14ac:dyDescent="0.35">
      <c r="A234" s="8" t="s">
        <v>345</v>
      </c>
      <c r="B234" s="9" t="s">
        <v>346</v>
      </c>
      <c r="C234" s="3">
        <v>1272.33</v>
      </c>
    </row>
    <row r="235" spans="1:3" s="1" customFormat="1" ht="57" x14ac:dyDescent="0.35">
      <c r="A235" s="6" t="s">
        <v>347</v>
      </c>
      <c r="B235" s="7" t="s">
        <v>348</v>
      </c>
      <c r="C235" s="2">
        <v>73.95</v>
      </c>
    </row>
    <row r="236" spans="1:3" ht="57" x14ac:dyDescent="0.35">
      <c r="A236" s="8" t="s">
        <v>349</v>
      </c>
      <c r="B236" s="9" t="s">
        <v>348</v>
      </c>
      <c r="C236" s="3">
        <v>73.95</v>
      </c>
    </row>
    <row r="237" spans="1:3" ht="57" x14ac:dyDescent="0.35">
      <c r="A237" s="8" t="s">
        <v>350</v>
      </c>
      <c r="B237" s="9" t="s">
        <v>351</v>
      </c>
      <c r="C237" s="3">
        <v>73.95</v>
      </c>
    </row>
    <row r="238" spans="1:3" s="1" customFormat="1" x14ac:dyDescent="0.35">
      <c r="A238" s="6" t="s">
        <v>352</v>
      </c>
      <c r="B238" s="7" t="s">
        <v>353</v>
      </c>
      <c r="C238" s="2">
        <v>88503.5</v>
      </c>
    </row>
    <row r="239" spans="1:3" x14ac:dyDescent="0.35">
      <c r="A239" s="8" t="s">
        <v>354</v>
      </c>
      <c r="B239" s="9" t="s">
        <v>353</v>
      </c>
      <c r="C239" s="3">
        <v>88503.5</v>
      </c>
    </row>
    <row r="240" spans="1:3" x14ac:dyDescent="0.35">
      <c r="A240" s="8" t="s">
        <v>355</v>
      </c>
      <c r="B240" s="9" t="s">
        <v>356</v>
      </c>
      <c r="C240" s="3">
        <v>59647</v>
      </c>
    </row>
    <row r="241" spans="1:3" x14ac:dyDescent="0.35">
      <c r="A241" s="8" t="s">
        <v>357</v>
      </c>
      <c r="B241" s="9" t="s">
        <v>356</v>
      </c>
      <c r="C241" s="3">
        <v>28856.5</v>
      </c>
    </row>
    <row r="242" spans="1:3" s="1" customFormat="1" x14ac:dyDescent="0.35">
      <c r="A242" s="6" t="s">
        <v>358</v>
      </c>
      <c r="B242" s="7" t="s">
        <v>359</v>
      </c>
      <c r="C242" s="2">
        <v>10180.299999999999</v>
      </c>
    </row>
    <row r="243" spans="1:3" s="1" customFormat="1" ht="110.25" customHeight="1" x14ac:dyDescent="0.35">
      <c r="A243" s="6" t="s">
        <v>360</v>
      </c>
      <c r="B243" s="7" t="s">
        <v>361</v>
      </c>
      <c r="C243" s="2">
        <v>269.5</v>
      </c>
    </row>
    <row r="244" spans="1:3" ht="113.25" x14ac:dyDescent="0.35">
      <c r="A244" s="8" t="s">
        <v>362</v>
      </c>
      <c r="B244" s="9" t="s">
        <v>361</v>
      </c>
      <c r="C244" s="3">
        <v>269.5</v>
      </c>
    </row>
    <row r="245" spans="1:3" ht="112.5" customHeight="1" x14ac:dyDescent="0.35">
      <c r="A245" s="8" t="s">
        <v>363</v>
      </c>
      <c r="B245" s="9" t="s">
        <v>364</v>
      </c>
      <c r="C245" s="3">
        <v>269.5</v>
      </c>
    </row>
    <row r="246" spans="1:3" s="1" customFormat="1" ht="57" x14ac:dyDescent="0.35">
      <c r="A246" s="6" t="s">
        <v>365</v>
      </c>
      <c r="B246" s="7" t="s">
        <v>366</v>
      </c>
      <c r="C246" s="2">
        <v>8265.1</v>
      </c>
    </row>
    <row r="247" spans="1:3" ht="57" x14ac:dyDescent="0.35">
      <c r="A247" s="8" t="s">
        <v>367</v>
      </c>
      <c r="B247" s="9" t="s">
        <v>366</v>
      </c>
      <c r="C247" s="3">
        <v>8265.1</v>
      </c>
    </row>
    <row r="248" spans="1:3" ht="57" x14ac:dyDescent="0.35">
      <c r="A248" s="8" t="s">
        <v>368</v>
      </c>
      <c r="B248" s="9" t="s">
        <v>369</v>
      </c>
      <c r="C248" s="3">
        <v>8265.1</v>
      </c>
    </row>
    <row r="249" spans="1:3" s="1" customFormat="1" x14ac:dyDescent="0.35">
      <c r="A249" s="6" t="s">
        <v>370</v>
      </c>
      <c r="B249" s="7" t="s">
        <v>371</v>
      </c>
      <c r="C249" s="2">
        <v>1645.7</v>
      </c>
    </row>
    <row r="250" spans="1:3" x14ac:dyDescent="0.35">
      <c r="A250" s="8" t="s">
        <v>372</v>
      </c>
      <c r="B250" s="9" t="s">
        <v>371</v>
      </c>
      <c r="C250" s="3">
        <v>1645.7</v>
      </c>
    </row>
    <row r="251" spans="1:3" x14ac:dyDescent="0.35">
      <c r="A251" s="8" t="s">
        <v>373</v>
      </c>
      <c r="B251" s="9" t="s">
        <v>374</v>
      </c>
      <c r="C251" s="3">
        <v>750</v>
      </c>
    </row>
    <row r="252" spans="1:3" x14ac:dyDescent="0.35">
      <c r="A252" s="8" t="s">
        <v>375</v>
      </c>
      <c r="B252" s="9" t="s">
        <v>374</v>
      </c>
      <c r="C252" s="3">
        <v>382.4</v>
      </c>
    </row>
    <row r="253" spans="1:3" x14ac:dyDescent="0.35">
      <c r="A253" s="8" t="s">
        <v>376</v>
      </c>
      <c r="B253" s="9" t="s">
        <v>374</v>
      </c>
      <c r="C253" s="3">
        <v>513.29999999999995</v>
      </c>
    </row>
    <row r="254" spans="1:3" s="1" customFormat="1" x14ac:dyDescent="0.35">
      <c r="A254" s="6" t="s">
        <v>377</v>
      </c>
      <c r="B254" s="7" t="s">
        <v>378</v>
      </c>
      <c r="C254" s="2">
        <v>527733.64</v>
      </c>
    </row>
  </sheetData>
  <mergeCells count="8">
    <mergeCell ref="A169:B169"/>
    <mergeCell ref="A170:B170"/>
    <mergeCell ref="A1:C1"/>
    <mergeCell ref="A2:C2"/>
    <mergeCell ref="A3:C3"/>
    <mergeCell ref="A4:C4"/>
    <mergeCell ref="A5:C5"/>
    <mergeCell ref="A83:B83"/>
  </mergeCells>
  <pageMargins left="0.51181102362204722" right="0.31496062992125984" top="0.3543307086614173" bottom="0.3543307086614173" header="0.31496062992125984" footer="0.31496062992125984"/>
  <pageSetup paperSize="9" scale="5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доходы</dc:creator>
  <cp:lastModifiedBy>RASHOD</cp:lastModifiedBy>
  <cp:lastPrinted>2025-12-12T12:16:12Z</cp:lastPrinted>
  <dcterms:created xsi:type="dcterms:W3CDTF">2025-12-11T10:31:27Z</dcterms:created>
  <dcterms:modified xsi:type="dcterms:W3CDTF">2025-12-12T12:16:21Z</dcterms:modified>
</cp:coreProperties>
</file>